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ana\OneDrive\СОРЕВНОВАНИЯ\"/>
    </mc:Choice>
  </mc:AlternateContent>
  <bookViews>
    <workbookView xWindow="0" yWindow="0" windowWidth="20460" windowHeight="6900" activeTab="5"/>
  </bookViews>
  <sheets>
    <sheet name="1 лига" sheetId="1" r:id="rId1"/>
    <sheet name="1л-результаты" sheetId="4" r:id="rId2"/>
    <sheet name="жен" sheetId="2" r:id="rId3"/>
    <sheet name="ж-результаты" sheetId="5" r:id="rId4"/>
    <sheet name="муж" sheetId="3" r:id="rId5"/>
    <sheet name="м-результат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s="1"/>
  <c r="J19" i="1" s="1"/>
  <c r="L19" i="1" s="1"/>
  <c r="N19" i="1" s="1"/>
  <c r="P19" i="1" s="1"/>
  <c r="R19" i="1" s="1"/>
  <c r="S19" i="1" s="1"/>
  <c r="F18" i="1"/>
  <c r="H18" i="1" s="1"/>
  <c r="J18" i="1" s="1"/>
  <c r="L18" i="1" s="1"/>
  <c r="N18" i="1" s="1"/>
  <c r="P18" i="1" s="1"/>
  <c r="R18" i="1" s="1"/>
  <c r="S18" i="1" s="1"/>
  <c r="T19" i="1" s="1"/>
  <c r="F17" i="1"/>
  <c r="H17" i="1" s="1"/>
  <c r="J17" i="1" s="1"/>
  <c r="L17" i="1" s="1"/>
  <c r="N17" i="1" s="1"/>
  <c r="P17" i="1" s="1"/>
  <c r="R17" i="1" s="1"/>
  <c r="S17" i="1" s="1"/>
  <c r="F16" i="1"/>
  <c r="H16" i="1" s="1"/>
  <c r="J16" i="1" s="1"/>
  <c r="L16" i="1" s="1"/>
  <c r="N16" i="1" s="1"/>
  <c r="P16" i="1" s="1"/>
  <c r="R16" i="1" s="1"/>
  <c r="S16" i="1" s="1"/>
  <c r="T17" i="1" s="1"/>
  <c r="H15" i="1"/>
  <c r="J15" i="1" s="1"/>
  <c r="L15" i="1" s="1"/>
  <c r="N15" i="1" s="1"/>
  <c r="P15" i="1" s="1"/>
  <c r="R15" i="1" s="1"/>
  <c r="S15" i="1" s="1"/>
  <c r="F15" i="1"/>
  <c r="H14" i="1"/>
  <c r="J14" i="1" s="1"/>
  <c r="L14" i="1" s="1"/>
  <c r="N14" i="1" s="1"/>
  <c r="P14" i="1" s="1"/>
  <c r="R14" i="1" s="1"/>
  <c r="S14" i="1" s="1"/>
  <c r="T15" i="1" s="1"/>
  <c r="F14" i="1"/>
  <c r="F13" i="1"/>
  <c r="H13" i="1" s="1"/>
  <c r="J13" i="1" s="1"/>
  <c r="L13" i="1" s="1"/>
  <c r="N13" i="1" s="1"/>
  <c r="P13" i="1" s="1"/>
  <c r="R13" i="1" s="1"/>
  <c r="S13" i="1" s="1"/>
  <c r="F12" i="1"/>
  <c r="H12" i="1" s="1"/>
  <c r="J12" i="1" s="1"/>
  <c r="L12" i="1" s="1"/>
  <c r="N12" i="1" s="1"/>
  <c r="P12" i="1" s="1"/>
  <c r="R12" i="1" s="1"/>
  <c r="S12" i="1" s="1"/>
  <c r="T13" i="1" s="1"/>
  <c r="F11" i="1"/>
  <c r="H11" i="1" s="1"/>
  <c r="J11" i="1" s="1"/>
  <c r="L11" i="1" s="1"/>
  <c r="N11" i="1" s="1"/>
  <c r="P11" i="1" s="1"/>
  <c r="R11" i="1" s="1"/>
  <c r="S11" i="1" s="1"/>
  <c r="F10" i="1"/>
  <c r="H10" i="1" s="1"/>
  <c r="J10" i="1" s="1"/>
  <c r="L10" i="1" s="1"/>
  <c r="N10" i="1" s="1"/>
  <c r="P10" i="1" s="1"/>
  <c r="R10" i="1" s="1"/>
  <c r="S10" i="1" s="1"/>
  <c r="T11" i="1" s="1"/>
  <c r="F9" i="1"/>
  <c r="H9" i="1" s="1"/>
  <c r="J9" i="1" s="1"/>
  <c r="L9" i="1" s="1"/>
  <c r="N9" i="1" s="1"/>
  <c r="P9" i="1" s="1"/>
  <c r="R9" i="1" s="1"/>
  <c r="S9" i="1" s="1"/>
  <c r="F8" i="1"/>
  <c r="H8" i="1" s="1"/>
  <c r="J8" i="1" s="1"/>
  <c r="L8" i="1" s="1"/>
  <c r="N8" i="1" s="1"/>
  <c r="P8" i="1" s="1"/>
  <c r="R8" i="1" s="1"/>
  <c r="S8" i="1" s="1"/>
  <c r="T9" i="1" s="1"/>
  <c r="H126" i="3"/>
  <c r="L126" i="3" s="1"/>
  <c r="P126" i="3" s="1"/>
  <c r="T126" i="3" s="1"/>
  <c r="X126" i="3" s="1"/>
  <c r="AB126" i="3" s="1"/>
  <c r="AF126" i="3" s="1"/>
  <c r="AG126" i="3" s="1"/>
  <c r="H125" i="3"/>
  <c r="L125" i="3" s="1"/>
  <c r="P125" i="3" s="1"/>
  <c r="T125" i="3" s="1"/>
  <c r="X125" i="3" s="1"/>
  <c r="AB125" i="3" s="1"/>
  <c r="AF125" i="3" s="1"/>
  <c r="AG125" i="3" s="1"/>
  <c r="H124" i="3"/>
  <c r="L124" i="3" s="1"/>
  <c r="P124" i="3" s="1"/>
  <c r="T124" i="3" s="1"/>
  <c r="X124" i="3" s="1"/>
  <c r="AB124" i="3" s="1"/>
  <c r="AF124" i="3" s="1"/>
  <c r="AG124" i="3" s="1"/>
  <c r="H123" i="3"/>
  <c r="L123" i="3" s="1"/>
  <c r="P123" i="3" s="1"/>
  <c r="T123" i="3" s="1"/>
  <c r="X123" i="3" s="1"/>
  <c r="AB123" i="3" s="1"/>
  <c r="AF123" i="3" s="1"/>
  <c r="AG123" i="3" s="1"/>
  <c r="H122" i="3"/>
  <c r="L122" i="3" s="1"/>
  <c r="P122" i="3" s="1"/>
  <c r="T122" i="3" s="1"/>
  <c r="X122" i="3" s="1"/>
  <c r="AB122" i="3" s="1"/>
  <c r="AF122" i="3" s="1"/>
  <c r="AG122" i="3" s="1"/>
  <c r="H121" i="3"/>
  <c r="L121" i="3" s="1"/>
  <c r="P121" i="3" s="1"/>
  <c r="T121" i="3" s="1"/>
  <c r="X121" i="3" s="1"/>
  <c r="AB121" i="3" s="1"/>
  <c r="AF121" i="3" s="1"/>
  <c r="AG121" i="3" s="1"/>
  <c r="H120" i="3"/>
  <c r="L120" i="3" s="1"/>
  <c r="P120" i="3" s="1"/>
  <c r="T120" i="3" s="1"/>
  <c r="X120" i="3" s="1"/>
  <c r="AB120" i="3" s="1"/>
  <c r="AF120" i="3" s="1"/>
  <c r="AG120" i="3" s="1"/>
  <c r="H119" i="3"/>
  <c r="L119" i="3" s="1"/>
  <c r="P119" i="3" s="1"/>
  <c r="T119" i="3" s="1"/>
  <c r="X119" i="3" s="1"/>
  <c r="AB119" i="3" s="1"/>
  <c r="AF119" i="3" s="1"/>
  <c r="AG119" i="3" s="1"/>
  <c r="H118" i="3"/>
  <c r="L118" i="3" s="1"/>
  <c r="P118" i="3" s="1"/>
  <c r="T118" i="3" s="1"/>
  <c r="X118" i="3" s="1"/>
  <c r="AB118" i="3" s="1"/>
  <c r="AF118" i="3" s="1"/>
  <c r="AG118" i="3" s="1"/>
  <c r="H117" i="3"/>
  <c r="L117" i="3" s="1"/>
  <c r="P117" i="3" s="1"/>
  <c r="T117" i="3" s="1"/>
  <c r="X117" i="3" s="1"/>
  <c r="AB117" i="3" s="1"/>
  <c r="AF117" i="3" s="1"/>
  <c r="AG117" i="3" s="1"/>
  <c r="H116" i="3"/>
  <c r="L116" i="3" s="1"/>
  <c r="P116" i="3" s="1"/>
  <c r="T116" i="3" s="1"/>
  <c r="X116" i="3" s="1"/>
  <c r="AB116" i="3" s="1"/>
  <c r="AF116" i="3" s="1"/>
  <c r="AG116" i="3" s="1"/>
  <c r="H115" i="3"/>
  <c r="L115" i="3" s="1"/>
  <c r="P115" i="3" s="1"/>
  <c r="T115" i="3" s="1"/>
  <c r="X115" i="3" s="1"/>
  <c r="AB115" i="3" s="1"/>
  <c r="AF115" i="3" s="1"/>
  <c r="AG115" i="3" s="1"/>
  <c r="H114" i="3"/>
  <c r="L114" i="3" s="1"/>
  <c r="P114" i="3" s="1"/>
  <c r="T114" i="3" s="1"/>
  <c r="X114" i="3" s="1"/>
  <c r="AB114" i="3" s="1"/>
  <c r="AF114" i="3" s="1"/>
  <c r="AG114" i="3" s="1"/>
  <c r="H113" i="3"/>
  <c r="L113" i="3" s="1"/>
  <c r="P113" i="3" s="1"/>
  <c r="T113" i="3" s="1"/>
  <c r="X113" i="3" s="1"/>
  <c r="AB113" i="3" s="1"/>
  <c r="AF113" i="3" s="1"/>
  <c r="AG113" i="3" s="1"/>
  <c r="H112" i="3"/>
  <c r="L112" i="3" s="1"/>
  <c r="P112" i="3" s="1"/>
  <c r="T112" i="3" s="1"/>
  <c r="X112" i="3" s="1"/>
  <c r="AB112" i="3" s="1"/>
  <c r="AF112" i="3" s="1"/>
  <c r="AG112" i="3" s="1"/>
  <c r="H111" i="3"/>
  <c r="L111" i="3" s="1"/>
  <c r="P111" i="3" s="1"/>
  <c r="T111" i="3" s="1"/>
  <c r="X111" i="3" s="1"/>
  <c r="AB111" i="3" s="1"/>
  <c r="AF111" i="3" s="1"/>
  <c r="AG111" i="3" s="1"/>
  <c r="H110" i="3"/>
  <c r="L110" i="3" s="1"/>
  <c r="P110" i="3" s="1"/>
  <c r="T110" i="3" s="1"/>
  <c r="X110" i="3" s="1"/>
  <c r="AB110" i="3" s="1"/>
  <c r="AF110" i="3" s="1"/>
  <c r="AG110" i="3" s="1"/>
  <c r="H109" i="3"/>
  <c r="L109" i="3" s="1"/>
  <c r="P109" i="3" s="1"/>
  <c r="T109" i="3" s="1"/>
  <c r="X109" i="3" s="1"/>
  <c r="AB109" i="3" s="1"/>
  <c r="AF109" i="3" s="1"/>
  <c r="AG109" i="3" s="1"/>
  <c r="H108" i="3"/>
  <c r="L108" i="3" s="1"/>
  <c r="P108" i="3" s="1"/>
  <c r="T108" i="3" s="1"/>
  <c r="X108" i="3" s="1"/>
  <c r="AB108" i="3" s="1"/>
  <c r="AF108" i="3" s="1"/>
  <c r="AG108" i="3" s="1"/>
  <c r="H107" i="3"/>
  <c r="L107" i="3" s="1"/>
  <c r="P107" i="3" s="1"/>
  <c r="T107" i="3" s="1"/>
  <c r="X107" i="3" s="1"/>
  <c r="AB107" i="3" s="1"/>
  <c r="AF107" i="3" s="1"/>
  <c r="AG107" i="3" s="1"/>
  <c r="F51" i="1"/>
  <c r="H51" i="1" s="1"/>
  <c r="J51" i="1" s="1"/>
  <c r="L51" i="1" s="1"/>
  <c r="N51" i="1" s="1"/>
  <c r="P51" i="1" s="1"/>
  <c r="R51" i="1" s="1"/>
  <c r="S51" i="1" s="1"/>
  <c r="F50" i="1"/>
  <c r="H50" i="1" s="1"/>
  <c r="J50" i="1" s="1"/>
  <c r="L50" i="1" s="1"/>
  <c r="N50" i="1" s="1"/>
  <c r="P50" i="1" s="1"/>
  <c r="R50" i="1" s="1"/>
  <c r="S50" i="1" s="1"/>
  <c r="F49" i="1"/>
  <c r="H49" i="1" s="1"/>
  <c r="J49" i="1" s="1"/>
  <c r="L49" i="1" s="1"/>
  <c r="N49" i="1" s="1"/>
  <c r="P49" i="1" s="1"/>
  <c r="R49" i="1" s="1"/>
  <c r="S49" i="1" s="1"/>
  <c r="F48" i="1"/>
  <c r="H48" i="1" s="1"/>
  <c r="J48" i="1" s="1"/>
  <c r="L48" i="1" s="1"/>
  <c r="N48" i="1" s="1"/>
  <c r="P48" i="1" s="1"/>
  <c r="R48" i="1" s="1"/>
  <c r="S48" i="1" s="1"/>
  <c r="AH123" i="3" l="1"/>
  <c r="AH124" i="3"/>
  <c r="AH125" i="3" s="1"/>
  <c r="AH126" i="3" s="1"/>
  <c r="AH113" i="3"/>
  <c r="AH114" i="3" s="1"/>
  <c r="AH115" i="3" s="1"/>
  <c r="AH116" i="3" s="1"/>
  <c r="AH108" i="3"/>
  <c r="AH109" i="3" s="1"/>
  <c r="AH110" i="3" s="1"/>
  <c r="AH111" i="3" s="1"/>
  <c r="AH118" i="3"/>
  <c r="AH119" i="3" s="1"/>
  <c r="AH120" i="3" s="1"/>
  <c r="AH121" i="3" s="1"/>
  <c r="T51" i="1"/>
  <c r="T49" i="1"/>
  <c r="F28" i="2"/>
  <c r="H28" i="2" s="1"/>
  <c r="J28" i="2" s="1"/>
  <c r="L28" i="2" s="1"/>
  <c r="N28" i="2" s="1"/>
  <c r="P28" i="2" s="1"/>
  <c r="F27" i="2"/>
  <c r="H27" i="2" s="1"/>
  <c r="J27" i="2" s="1"/>
  <c r="L27" i="2" s="1"/>
  <c r="N27" i="2" s="1"/>
  <c r="P27" i="2" s="1"/>
  <c r="F26" i="2"/>
  <c r="H26" i="2" s="1"/>
  <c r="J26" i="2" s="1"/>
  <c r="L26" i="2" s="1"/>
  <c r="N26" i="2" s="1"/>
  <c r="P26" i="2" s="1"/>
  <c r="F25" i="2"/>
  <c r="H25" i="2" s="1"/>
  <c r="J25" i="2" s="1"/>
  <c r="L25" i="2" s="1"/>
  <c r="N25" i="2" s="1"/>
  <c r="P25" i="2" s="1"/>
  <c r="F24" i="2"/>
  <c r="H24" i="2" s="1"/>
  <c r="J24" i="2" s="1"/>
  <c r="L24" i="2" s="1"/>
  <c r="N24" i="2" s="1"/>
  <c r="P24" i="2" s="1"/>
  <c r="F23" i="2"/>
  <c r="H23" i="2" s="1"/>
  <c r="J23" i="2" s="1"/>
  <c r="L23" i="2" s="1"/>
  <c r="N23" i="2" s="1"/>
  <c r="P23" i="2" s="1"/>
  <c r="F22" i="2"/>
  <c r="H22" i="2" s="1"/>
  <c r="J22" i="2" s="1"/>
  <c r="L22" i="2" s="1"/>
  <c r="N22" i="2" s="1"/>
  <c r="P22" i="2" s="1"/>
  <c r="F21" i="2"/>
  <c r="H21" i="2" s="1"/>
  <c r="J21" i="2" s="1"/>
  <c r="L21" i="2" s="1"/>
  <c r="N21" i="2" s="1"/>
  <c r="P21" i="2" s="1"/>
  <c r="F20" i="2"/>
  <c r="H20" i="2" s="1"/>
  <c r="J20" i="2" s="1"/>
  <c r="L20" i="2" s="1"/>
  <c r="N20" i="2" s="1"/>
  <c r="P20" i="2" s="1"/>
  <c r="F19" i="2"/>
  <c r="H19" i="2" s="1"/>
  <c r="J19" i="2" s="1"/>
  <c r="L19" i="2" s="1"/>
  <c r="N19" i="2" s="1"/>
  <c r="P19" i="2" s="1"/>
  <c r="F18" i="2"/>
  <c r="H18" i="2" s="1"/>
  <c r="J18" i="2" s="1"/>
  <c r="L18" i="2" s="1"/>
  <c r="N18" i="2" s="1"/>
  <c r="P18" i="2" s="1"/>
  <c r="F17" i="2"/>
  <c r="H17" i="2" s="1"/>
  <c r="J17" i="2" s="1"/>
  <c r="L17" i="2" s="1"/>
  <c r="N17" i="2" s="1"/>
  <c r="P17" i="2" s="1"/>
  <c r="F16" i="2"/>
  <c r="H16" i="2" s="1"/>
  <c r="J16" i="2" s="1"/>
  <c r="L16" i="2" s="1"/>
  <c r="N16" i="2" s="1"/>
  <c r="P16" i="2" s="1"/>
  <c r="F15" i="2"/>
  <c r="H15" i="2" s="1"/>
  <c r="J15" i="2" s="1"/>
  <c r="L15" i="2" s="1"/>
  <c r="N15" i="2" s="1"/>
  <c r="P15" i="2" s="1"/>
  <c r="F14" i="2"/>
  <c r="H14" i="2" s="1"/>
  <c r="J14" i="2" s="1"/>
  <c r="L14" i="2" s="1"/>
  <c r="N14" i="2" s="1"/>
  <c r="P14" i="2" s="1"/>
  <c r="F13" i="2"/>
  <c r="H13" i="2" s="1"/>
  <c r="J13" i="2" s="1"/>
  <c r="L13" i="2" s="1"/>
  <c r="N13" i="2" s="1"/>
  <c r="P13" i="2" s="1"/>
  <c r="F12" i="2"/>
  <c r="H12" i="2" s="1"/>
  <c r="J12" i="2" s="1"/>
  <c r="L12" i="2" s="1"/>
  <c r="N12" i="2" s="1"/>
  <c r="P12" i="2" s="1"/>
  <c r="F11" i="2"/>
  <c r="H11" i="2" s="1"/>
  <c r="J11" i="2" s="1"/>
  <c r="L11" i="2" s="1"/>
  <c r="N11" i="2" s="1"/>
  <c r="P11" i="2" s="1"/>
  <c r="F10" i="2"/>
  <c r="H10" i="2" s="1"/>
  <c r="J10" i="2" s="1"/>
  <c r="L10" i="2" s="1"/>
  <c r="N10" i="2" s="1"/>
  <c r="P10" i="2" s="1"/>
  <c r="F9" i="2"/>
  <c r="H9" i="2" s="1"/>
  <c r="J9" i="2" s="1"/>
  <c r="L9" i="2" s="1"/>
  <c r="N9" i="2" s="1"/>
  <c r="P9" i="2" s="1"/>
  <c r="F8" i="2"/>
  <c r="H8" i="2" s="1"/>
  <c r="J8" i="2" s="1"/>
  <c r="L8" i="2" s="1"/>
  <c r="N8" i="2" s="1"/>
  <c r="P8" i="2" s="1"/>
  <c r="H106" i="3"/>
  <c r="L106" i="3" s="1"/>
  <c r="P106" i="3" s="1"/>
  <c r="T106" i="3" s="1"/>
  <c r="X106" i="3" s="1"/>
  <c r="AB106" i="3" s="1"/>
  <c r="AF106" i="3" s="1"/>
  <c r="AG106" i="3" s="1"/>
  <c r="H105" i="3"/>
  <c r="L105" i="3" s="1"/>
  <c r="P105" i="3" s="1"/>
  <c r="T105" i="3" s="1"/>
  <c r="X105" i="3" s="1"/>
  <c r="AB105" i="3" s="1"/>
  <c r="AF105" i="3" s="1"/>
  <c r="AG105" i="3" s="1"/>
  <c r="H104" i="3"/>
  <c r="L104" i="3" s="1"/>
  <c r="P104" i="3" s="1"/>
  <c r="T104" i="3" s="1"/>
  <c r="X104" i="3" s="1"/>
  <c r="AB104" i="3" s="1"/>
  <c r="AF104" i="3" s="1"/>
  <c r="AG104" i="3" s="1"/>
  <c r="H103" i="3"/>
  <c r="L103" i="3" s="1"/>
  <c r="P103" i="3" s="1"/>
  <c r="T103" i="3" s="1"/>
  <c r="X103" i="3" s="1"/>
  <c r="AB103" i="3" s="1"/>
  <c r="AF103" i="3" s="1"/>
  <c r="AG103" i="3" s="1"/>
  <c r="H102" i="3"/>
  <c r="L102" i="3" s="1"/>
  <c r="P102" i="3" s="1"/>
  <c r="T102" i="3" s="1"/>
  <c r="X102" i="3" s="1"/>
  <c r="AB102" i="3" s="1"/>
  <c r="AF102" i="3" s="1"/>
  <c r="AG102" i="3" s="1"/>
  <c r="H101" i="3"/>
  <c r="L101" i="3" s="1"/>
  <c r="P101" i="3" s="1"/>
  <c r="T101" i="3" s="1"/>
  <c r="X101" i="3" s="1"/>
  <c r="AB101" i="3" s="1"/>
  <c r="AF101" i="3" s="1"/>
  <c r="AG101" i="3" s="1"/>
  <c r="H100" i="3"/>
  <c r="L100" i="3" s="1"/>
  <c r="P100" i="3" s="1"/>
  <c r="T100" i="3" s="1"/>
  <c r="X100" i="3" s="1"/>
  <c r="AB100" i="3" s="1"/>
  <c r="AF100" i="3" s="1"/>
  <c r="AG100" i="3" s="1"/>
  <c r="H99" i="3"/>
  <c r="L99" i="3" s="1"/>
  <c r="P99" i="3" s="1"/>
  <c r="T99" i="3" s="1"/>
  <c r="X99" i="3" s="1"/>
  <c r="AB99" i="3" s="1"/>
  <c r="AF99" i="3" s="1"/>
  <c r="AG99" i="3" s="1"/>
  <c r="H98" i="3"/>
  <c r="L98" i="3" s="1"/>
  <c r="P98" i="3" s="1"/>
  <c r="T98" i="3" s="1"/>
  <c r="X98" i="3" s="1"/>
  <c r="AB98" i="3" s="1"/>
  <c r="AF98" i="3" s="1"/>
  <c r="AG98" i="3" s="1"/>
  <c r="H97" i="3"/>
  <c r="L97" i="3" s="1"/>
  <c r="P97" i="3" s="1"/>
  <c r="T97" i="3" s="1"/>
  <c r="X97" i="3" s="1"/>
  <c r="AB97" i="3" s="1"/>
  <c r="AF97" i="3" s="1"/>
  <c r="AG97" i="3" s="1"/>
  <c r="H96" i="3"/>
  <c r="L96" i="3" s="1"/>
  <c r="P96" i="3" s="1"/>
  <c r="T96" i="3" s="1"/>
  <c r="X96" i="3" s="1"/>
  <c r="AB96" i="3" s="1"/>
  <c r="AF96" i="3" s="1"/>
  <c r="AG96" i="3" s="1"/>
  <c r="H95" i="3"/>
  <c r="L95" i="3" s="1"/>
  <c r="P95" i="3" s="1"/>
  <c r="T95" i="3" s="1"/>
  <c r="X95" i="3" s="1"/>
  <c r="AB95" i="3" s="1"/>
  <c r="AF95" i="3" s="1"/>
  <c r="AG95" i="3" s="1"/>
  <c r="H94" i="3"/>
  <c r="L94" i="3" s="1"/>
  <c r="P94" i="3" s="1"/>
  <c r="T94" i="3" s="1"/>
  <c r="X94" i="3" s="1"/>
  <c r="AB94" i="3" s="1"/>
  <c r="AF94" i="3" s="1"/>
  <c r="AG94" i="3" s="1"/>
  <c r="H93" i="3"/>
  <c r="L93" i="3" s="1"/>
  <c r="P93" i="3" s="1"/>
  <c r="T93" i="3" s="1"/>
  <c r="X93" i="3" s="1"/>
  <c r="AB93" i="3" s="1"/>
  <c r="AF93" i="3" s="1"/>
  <c r="AG93" i="3" s="1"/>
  <c r="H92" i="3"/>
  <c r="L92" i="3" s="1"/>
  <c r="P92" i="3" s="1"/>
  <c r="T92" i="3" s="1"/>
  <c r="X92" i="3" s="1"/>
  <c r="AB92" i="3" s="1"/>
  <c r="AF92" i="3" s="1"/>
  <c r="AG92" i="3" s="1"/>
  <c r="H91" i="3"/>
  <c r="L91" i="3" s="1"/>
  <c r="P91" i="3" s="1"/>
  <c r="T91" i="3" s="1"/>
  <c r="X91" i="3" s="1"/>
  <c r="AB91" i="3" s="1"/>
  <c r="AF91" i="3" s="1"/>
  <c r="AG91" i="3" s="1"/>
  <c r="H90" i="3"/>
  <c r="L90" i="3" s="1"/>
  <c r="P90" i="3" s="1"/>
  <c r="T90" i="3" s="1"/>
  <c r="X90" i="3" s="1"/>
  <c r="AB90" i="3" s="1"/>
  <c r="AF90" i="3" s="1"/>
  <c r="AG90" i="3" s="1"/>
  <c r="H89" i="3"/>
  <c r="L89" i="3" s="1"/>
  <c r="P89" i="3" s="1"/>
  <c r="T89" i="3" s="1"/>
  <c r="X89" i="3" s="1"/>
  <c r="AB89" i="3" s="1"/>
  <c r="AF89" i="3" s="1"/>
  <c r="AG89" i="3" s="1"/>
  <c r="H88" i="3"/>
  <c r="L88" i="3" s="1"/>
  <c r="P88" i="3" s="1"/>
  <c r="T88" i="3" s="1"/>
  <c r="X88" i="3" s="1"/>
  <c r="AB88" i="3" s="1"/>
  <c r="AF88" i="3" s="1"/>
  <c r="AG88" i="3" s="1"/>
  <c r="H87" i="3"/>
  <c r="L87" i="3" s="1"/>
  <c r="P87" i="3" s="1"/>
  <c r="T87" i="3" s="1"/>
  <c r="X87" i="3" s="1"/>
  <c r="AB87" i="3" s="1"/>
  <c r="AF87" i="3" s="1"/>
  <c r="AG87" i="3" s="1"/>
  <c r="H86" i="3"/>
  <c r="L86" i="3" s="1"/>
  <c r="P86" i="3" s="1"/>
  <c r="T86" i="3" s="1"/>
  <c r="X86" i="3" s="1"/>
  <c r="AB86" i="3" s="1"/>
  <c r="AF86" i="3" s="1"/>
  <c r="AG86" i="3" s="1"/>
  <c r="H85" i="3"/>
  <c r="L85" i="3" s="1"/>
  <c r="P85" i="3" s="1"/>
  <c r="T85" i="3" s="1"/>
  <c r="X85" i="3" s="1"/>
  <c r="AB85" i="3" s="1"/>
  <c r="AF85" i="3" s="1"/>
  <c r="AG85" i="3" s="1"/>
  <c r="H84" i="3"/>
  <c r="L84" i="3" s="1"/>
  <c r="P84" i="3" s="1"/>
  <c r="T84" i="3" s="1"/>
  <c r="X84" i="3" s="1"/>
  <c r="AB84" i="3" s="1"/>
  <c r="AF84" i="3" s="1"/>
  <c r="AG84" i="3" s="1"/>
  <c r="H83" i="3"/>
  <c r="L83" i="3" s="1"/>
  <c r="P83" i="3" s="1"/>
  <c r="T83" i="3" s="1"/>
  <c r="X83" i="3" s="1"/>
  <c r="AB83" i="3" s="1"/>
  <c r="AF83" i="3" s="1"/>
  <c r="AG83" i="3" s="1"/>
  <c r="H82" i="3"/>
  <c r="L82" i="3" s="1"/>
  <c r="P82" i="3" s="1"/>
  <c r="T82" i="3" s="1"/>
  <c r="X82" i="3" s="1"/>
  <c r="AB82" i="3" s="1"/>
  <c r="AF82" i="3" s="1"/>
  <c r="AG82" i="3" s="1"/>
  <c r="H81" i="3"/>
  <c r="L81" i="3" s="1"/>
  <c r="P81" i="3" s="1"/>
  <c r="T81" i="3" s="1"/>
  <c r="X81" i="3" s="1"/>
  <c r="AB81" i="3" s="1"/>
  <c r="AF81" i="3" s="1"/>
  <c r="AG81" i="3" s="1"/>
  <c r="H80" i="3"/>
  <c r="L80" i="3" s="1"/>
  <c r="P80" i="3" s="1"/>
  <c r="T80" i="3" s="1"/>
  <c r="X80" i="3" s="1"/>
  <c r="AB80" i="3" s="1"/>
  <c r="AF80" i="3" s="1"/>
  <c r="AG80" i="3" s="1"/>
  <c r="H79" i="3"/>
  <c r="L79" i="3" s="1"/>
  <c r="P79" i="3" s="1"/>
  <c r="T79" i="3" s="1"/>
  <c r="X79" i="3" s="1"/>
  <c r="AB79" i="3" s="1"/>
  <c r="AF79" i="3" s="1"/>
  <c r="AG79" i="3" s="1"/>
  <c r="H78" i="3"/>
  <c r="L78" i="3" s="1"/>
  <c r="P78" i="3" s="1"/>
  <c r="T78" i="3" s="1"/>
  <c r="X78" i="3" s="1"/>
  <c r="AB78" i="3" s="1"/>
  <c r="AF78" i="3" s="1"/>
  <c r="AG78" i="3" s="1"/>
  <c r="H77" i="3"/>
  <c r="L77" i="3" s="1"/>
  <c r="P77" i="3" s="1"/>
  <c r="T77" i="3" s="1"/>
  <c r="X77" i="3" s="1"/>
  <c r="AB77" i="3" s="1"/>
  <c r="AF77" i="3" s="1"/>
  <c r="AG77" i="3" s="1"/>
  <c r="H76" i="3"/>
  <c r="L76" i="3" s="1"/>
  <c r="P76" i="3" s="1"/>
  <c r="T76" i="3" s="1"/>
  <c r="X76" i="3" s="1"/>
  <c r="AB76" i="3" s="1"/>
  <c r="AF76" i="3" s="1"/>
  <c r="AG76" i="3" s="1"/>
  <c r="H75" i="3"/>
  <c r="L75" i="3" s="1"/>
  <c r="P75" i="3" s="1"/>
  <c r="T75" i="3" s="1"/>
  <c r="X75" i="3" s="1"/>
  <c r="AB75" i="3" s="1"/>
  <c r="AF75" i="3" s="1"/>
  <c r="AG75" i="3" s="1"/>
  <c r="H74" i="3"/>
  <c r="L74" i="3" s="1"/>
  <c r="P74" i="3" s="1"/>
  <c r="T74" i="3" s="1"/>
  <c r="X74" i="3" s="1"/>
  <c r="AB74" i="3" s="1"/>
  <c r="AF74" i="3" s="1"/>
  <c r="AG74" i="3" s="1"/>
  <c r="H73" i="3"/>
  <c r="L73" i="3" s="1"/>
  <c r="P73" i="3" s="1"/>
  <c r="T73" i="3" s="1"/>
  <c r="X73" i="3" s="1"/>
  <c r="AB73" i="3" s="1"/>
  <c r="AF73" i="3" s="1"/>
  <c r="AG73" i="3" s="1"/>
  <c r="H72" i="3"/>
  <c r="L72" i="3" s="1"/>
  <c r="P72" i="3" s="1"/>
  <c r="T72" i="3" s="1"/>
  <c r="X72" i="3" s="1"/>
  <c r="AB72" i="3" s="1"/>
  <c r="AF72" i="3" s="1"/>
  <c r="AG72" i="3" s="1"/>
  <c r="H71" i="3"/>
  <c r="L71" i="3" s="1"/>
  <c r="P71" i="3" s="1"/>
  <c r="T71" i="3" s="1"/>
  <c r="X71" i="3" s="1"/>
  <c r="AB71" i="3" s="1"/>
  <c r="AF71" i="3" s="1"/>
  <c r="AG71" i="3" s="1"/>
  <c r="H70" i="3"/>
  <c r="L70" i="3" s="1"/>
  <c r="P70" i="3" s="1"/>
  <c r="T70" i="3" s="1"/>
  <c r="X70" i="3" s="1"/>
  <c r="AB70" i="3" s="1"/>
  <c r="AF70" i="3" s="1"/>
  <c r="AG70" i="3" s="1"/>
  <c r="H69" i="3"/>
  <c r="L69" i="3" s="1"/>
  <c r="P69" i="3" s="1"/>
  <c r="T69" i="3" s="1"/>
  <c r="X69" i="3" s="1"/>
  <c r="AB69" i="3" s="1"/>
  <c r="AF69" i="3" s="1"/>
  <c r="AG69" i="3" s="1"/>
  <c r="H68" i="3"/>
  <c r="L68" i="3" s="1"/>
  <c r="P68" i="3" s="1"/>
  <c r="T68" i="3" s="1"/>
  <c r="X68" i="3" s="1"/>
  <c r="AB68" i="3" s="1"/>
  <c r="AF68" i="3" s="1"/>
  <c r="AG68" i="3" s="1"/>
  <c r="H67" i="3"/>
  <c r="L67" i="3" s="1"/>
  <c r="P67" i="3" s="1"/>
  <c r="T67" i="3" s="1"/>
  <c r="X67" i="3" s="1"/>
  <c r="AB67" i="3" s="1"/>
  <c r="AF67" i="3" s="1"/>
  <c r="AG67" i="3" s="1"/>
  <c r="H66" i="3"/>
  <c r="L66" i="3" s="1"/>
  <c r="P66" i="3" s="1"/>
  <c r="T66" i="3" s="1"/>
  <c r="X66" i="3" s="1"/>
  <c r="AB66" i="3" s="1"/>
  <c r="AF66" i="3" s="1"/>
  <c r="AG66" i="3" s="1"/>
  <c r="H65" i="3"/>
  <c r="L65" i="3" s="1"/>
  <c r="P65" i="3" s="1"/>
  <c r="T65" i="3" s="1"/>
  <c r="X65" i="3" s="1"/>
  <c r="AB65" i="3" s="1"/>
  <c r="AF65" i="3" s="1"/>
  <c r="AG65" i="3" s="1"/>
  <c r="H64" i="3"/>
  <c r="L64" i="3" s="1"/>
  <c r="P64" i="3" s="1"/>
  <c r="T64" i="3" s="1"/>
  <c r="X64" i="3" s="1"/>
  <c r="AB64" i="3" s="1"/>
  <c r="AF64" i="3" s="1"/>
  <c r="AG64" i="3" s="1"/>
  <c r="H63" i="3"/>
  <c r="L63" i="3" s="1"/>
  <c r="P63" i="3" s="1"/>
  <c r="T63" i="3" s="1"/>
  <c r="X63" i="3" s="1"/>
  <c r="AB63" i="3" s="1"/>
  <c r="AF63" i="3" s="1"/>
  <c r="AG63" i="3" s="1"/>
  <c r="H62" i="3"/>
  <c r="L62" i="3" s="1"/>
  <c r="P62" i="3" s="1"/>
  <c r="T62" i="3" s="1"/>
  <c r="X62" i="3" s="1"/>
  <c r="AB62" i="3" s="1"/>
  <c r="AF62" i="3" s="1"/>
  <c r="AG62" i="3" s="1"/>
  <c r="H61" i="3"/>
  <c r="L61" i="3" s="1"/>
  <c r="P61" i="3" s="1"/>
  <c r="T61" i="3" s="1"/>
  <c r="X61" i="3" s="1"/>
  <c r="AB61" i="3" s="1"/>
  <c r="AF61" i="3" s="1"/>
  <c r="AG61" i="3" s="1"/>
  <c r="H60" i="3"/>
  <c r="L60" i="3" s="1"/>
  <c r="P60" i="3" s="1"/>
  <c r="T60" i="3" s="1"/>
  <c r="X60" i="3" s="1"/>
  <c r="AB60" i="3" s="1"/>
  <c r="AF60" i="3" s="1"/>
  <c r="AG60" i="3" s="1"/>
  <c r="H59" i="3"/>
  <c r="L59" i="3" s="1"/>
  <c r="P59" i="3" s="1"/>
  <c r="T59" i="3" s="1"/>
  <c r="X59" i="3" s="1"/>
  <c r="AB59" i="3" s="1"/>
  <c r="AF59" i="3" s="1"/>
  <c r="AG59" i="3" s="1"/>
  <c r="H58" i="3"/>
  <c r="L58" i="3" s="1"/>
  <c r="P58" i="3" s="1"/>
  <c r="T58" i="3" s="1"/>
  <c r="X58" i="3" s="1"/>
  <c r="AB58" i="3" s="1"/>
  <c r="AF58" i="3" s="1"/>
  <c r="AG58" i="3" s="1"/>
  <c r="H57" i="3"/>
  <c r="L57" i="3" s="1"/>
  <c r="P57" i="3" s="1"/>
  <c r="T57" i="3" s="1"/>
  <c r="X57" i="3" s="1"/>
  <c r="AB57" i="3" s="1"/>
  <c r="AF57" i="3" s="1"/>
  <c r="AG57" i="3" s="1"/>
  <c r="H56" i="3"/>
  <c r="L56" i="3" s="1"/>
  <c r="P56" i="3" s="1"/>
  <c r="T56" i="3" s="1"/>
  <c r="X56" i="3" s="1"/>
  <c r="AB56" i="3" s="1"/>
  <c r="AF56" i="3" s="1"/>
  <c r="AG56" i="3" s="1"/>
  <c r="H55" i="3"/>
  <c r="L55" i="3" s="1"/>
  <c r="P55" i="3" s="1"/>
  <c r="T55" i="3" s="1"/>
  <c r="X55" i="3" s="1"/>
  <c r="AB55" i="3" s="1"/>
  <c r="AF55" i="3" s="1"/>
  <c r="AG55" i="3" s="1"/>
  <c r="H54" i="3"/>
  <c r="L54" i="3" s="1"/>
  <c r="P54" i="3" s="1"/>
  <c r="T54" i="3" s="1"/>
  <c r="X54" i="3" s="1"/>
  <c r="AB54" i="3" s="1"/>
  <c r="AF54" i="3" s="1"/>
  <c r="AG54" i="3" s="1"/>
  <c r="H53" i="3"/>
  <c r="L53" i="3" s="1"/>
  <c r="P53" i="3" s="1"/>
  <c r="T53" i="3" s="1"/>
  <c r="X53" i="3" s="1"/>
  <c r="AB53" i="3" s="1"/>
  <c r="AF53" i="3" s="1"/>
  <c r="AG53" i="3" s="1"/>
  <c r="H52" i="3"/>
  <c r="L52" i="3" s="1"/>
  <c r="P52" i="3" s="1"/>
  <c r="T52" i="3" s="1"/>
  <c r="X52" i="3" s="1"/>
  <c r="AB52" i="3" s="1"/>
  <c r="AF52" i="3" s="1"/>
  <c r="AG52" i="3" s="1"/>
  <c r="H51" i="3"/>
  <c r="L51" i="3" s="1"/>
  <c r="P51" i="3" s="1"/>
  <c r="T51" i="3" s="1"/>
  <c r="X51" i="3" s="1"/>
  <c r="AB51" i="3" s="1"/>
  <c r="AF51" i="3" s="1"/>
  <c r="AG51" i="3" s="1"/>
  <c r="H50" i="3"/>
  <c r="L50" i="3" s="1"/>
  <c r="P50" i="3" s="1"/>
  <c r="T50" i="3" s="1"/>
  <c r="X50" i="3" s="1"/>
  <c r="AB50" i="3" s="1"/>
  <c r="AF50" i="3" s="1"/>
  <c r="AG50" i="3" s="1"/>
  <c r="H49" i="3"/>
  <c r="L49" i="3" s="1"/>
  <c r="P49" i="3" s="1"/>
  <c r="T49" i="3" s="1"/>
  <c r="X49" i="3" s="1"/>
  <c r="AB49" i="3" s="1"/>
  <c r="AF49" i="3" s="1"/>
  <c r="AG49" i="3" s="1"/>
  <c r="H48" i="3"/>
  <c r="L48" i="3" s="1"/>
  <c r="P48" i="3" s="1"/>
  <c r="T48" i="3" s="1"/>
  <c r="X48" i="3" s="1"/>
  <c r="AB48" i="3" s="1"/>
  <c r="AF48" i="3" s="1"/>
  <c r="AG48" i="3" s="1"/>
  <c r="H47" i="3"/>
  <c r="L47" i="3" s="1"/>
  <c r="P47" i="3" s="1"/>
  <c r="T47" i="3" s="1"/>
  <c r="X47" i="3" s="1"/>
  <c r="AB47" i="3" s="1"/>
  <c r="AF47" i="3" s="1"/>
  <c r="AG47" i="3" s="1"/>
  <c r="H46" i="3"/>
  <c r="L46" i="3" s="1"/>
  <c r="P46" i="3" s="1"/>
  <c r="T46" i="3" s="1"/>
  <c r="X46" i="3" s="1"/>
  <c r="AB46" i="3" s="1"/>
  <c r="AF46" i="3" s="1"/>
  <c r="AG46" i="3" s="1"/>
  <c r="H45" i="3"/>
  <c r="L45" i="3" s="1"/>
  <c r="P45" i="3" s="1"/>
  <c r="T45" i="3" s="1"/>
  <c r="X45" i="3" s="1"/>
  <c r="AB45" i="3" s="1"/>
  <c r="AF45" i="3" s="1"/>
  <c r="AG45" i="3" s="1"/>
  <c r="H44" i="3"/>
  <c r="L44" i="3" s="1"/>
  <c r="P44" i="3" s="1"/>
  <c r="T44" i="3" s="1"/>
  <c r="X44" i="3" s="1"/>
  <c r="AB44" i="3" s="1"/>
  <c r="AF44" i="3" s="1"/>
  <c r="AG44" i="3" s="1"/>
  <c r="H43" i="3"/>
  <c r="L43" i="3" s="1"/>
  <c r="P43" i="3" s="1"/>
  <c r="T43" i="3" s="1"/>
  <c r="X43" i="3" s="1"/>
  <c r="AB43" i="3" s="1"/>
  <c r="AF43" i="3" s="1"/>
  <c r="AG43" i="3" s="1"/>
  <c r="H42" i="3"/>
  <c r="L42" i="3" s="1"/>
  <c r="P42" i="3" s="1"/>
  <c r="T42" i="3" s="1"/>
  <c r="X42" i="3" s="1"/>
  <c r="AB42" i="3" s="1"/>
  <c r="AF42" i="3" s="1"/>
  <c r="AG42" i="3" s="1"/>
  <c r="H41" i="3"/>
  <c r="L41" i="3" s="1"/>
  <c r="P41" i="3" s="1"/>
  <c r="T41" i="3" s="1"/>
  <c r="X41" i="3" s="1"/>
  <c r="AB41" i="3" s="1"/>
  <c r="AF41" i="3" s="1"/>
  <c r="AG41" i="3" s="1"/>
  <c r="H40" i="3"/>
  <c r="L40" i="3" s="1"/>
  <c r="P40" i="3" s="1"/>
  <c r="T40" i="3" s="1"/>
  <c r="X40" i="3" s="1"/>
  <c r="AB40" i="3" s="1"/>
  <c r="AF40" i="3" s="1"/>
  <c r="AG40" i="3" s="1"/>
  <c r="H39" i="3"/>
  <c r="L39" i="3" s="1"/>
  <c r="P39" i="3" s="1"/>
  <c r="T39" i="3" s="1"/>
  <c r="X39" i="3" s="1"/>
  <c r="AB39" i="3" s="1"/>
  <c r="AF39" i="3" s="1"/>
  <c r="AG39" i="3" s="1"/>
  <c r="H38" i="3"/>
  <c r="L38" i="3" s="1"/>
  <c r="P38" i="3" s="1"/>
  <c r="T38" i="3" s="1"/>
  <c r="X38" i="3" s="1"/>
  <c r="AB38" i="3" s="1"/>
  <c r="AF38" i="3" s="1"/>
  <c r="AG38" i="3" s="1"/>
  <c r="H37" i="3"/>
  <c r="L37" i="3" s="1"/>
  <c r="P37" i="3" s="1"/>
  <c r="T37" i="3" s="1"/>
  <c r="X37" i="3" s="1"/>
  <c r="AB37" i="3" s="1"/>
  <c r="AF37" i="3" s="1"/>
  <c r="AG37" i="3" s="1"/>
  <c r="H36" i="3"/>
  <c r="L36" i="3" s="1"/>
  <c r="P36" i="3" s="1"/>
  <c r="T36" i="3" s="1"/>
  <c r="X36" i="3" s="1"/>
  <c r="AB36" i="3" s="1"/>
  <c r="AF36" i="3" s="1"/>
  <c r="AG36" i="3" s="1"/>
  <c r="H35" i="3"/>
  <c r="L35" i="3" s="1"/>
  <c r="P35" i="3" s="1"/>
  <c r="T35" i="3" s="1"/>
  <c r="X35" i="3" s="1"/>
  <c r="AB35" i="3" s="1"/>
  <c r="AF35" i="3" s="1"/>
  <c r="AG35" i="3" s="1"/>
  <c r="H34" i="3"/>
  <c r="L34" i="3" s="1"/>
  <c r="P34" i="3" s="1"/>
  <c r="T34" i="3" s="1"/>
  <c r="X34" i="3" s="1"/>
  <c r="AB34" i="3" s="1"/>
  <c r="AF34" i="3" s="1"/>
  <c r="AG34" i="3" s="1"/>
  <c r="H33" i="3"/>
  <c r="L33" i="3" s="1"/>
  <c r="P33" i="3" s="1"/>
  <c r="T33" i="3" s="1"/>
  <c r="X33" i="3" s="1"/>
  <c r="AB33" i="3" s="1"/>
  <c r="AF33" i="3" s="1"/>
  <c r="AG33" i="3" s="1"/>
  <c r="H32" i="3"/>
  <c r="L32" i="3" s="1"/>
  <c r="P32" i="3" s="1"/>
  <c r="T32" i="3" s="1"/>
  <c r="X32" i="3" s="1"/>
  <c r="AB32" i="3" s="1"/>
  <c r="AF32" i="3" s="1"/>
  <c r="AG32" i="3" s="1"/>
  <c r="H31" i="3"/>
  <c r="L31" i="3" s="1"/>
  <c r="P31" i="3" s="1"/>
  <c r="T31" i="3" s="1"/>
  <c r="X31" i="3" s="1"/>
  <c r="AB31" i="3" s="1"/>
  <c r="AF31" i="3" s="1"/>
  <c r="AG31" i="3" s="1"/>
  <c r="H30" i="3"/>
  <c r="L30" i="3" s="1"/>
  <c r="P30" i="3" s="1"/>
  <c r="T30" i="3" s="1"/>
  <c r="X30" i="3" s="1"/>
  <c r="AB30" i="3" s="1"/>
  <c r="AF30" i="3" s="1"/>
  <c r="AG30" i="3" s="1"/>
  <c r="H29" i="3"/>
  <c r="L29" i="3" s="1"/>
  <c r="P29" i="3" s="1"/>
  <c r="T29" i="3" s="1"/>
  <c r="X29" i="3" s="1"/>
  <c r="AB29" i="3" s="1"/>
  <c r="AF29" i="3" s="1"/>
  <c r="AG29" i="3" s="1"/>
  <c r="H28" i="3"/>
  <c r="L28" i="3" s="1"/>
  <c r="P28" i="3" s="1"/>
  <c r="T28" i="3" s="1"/>
  <c r="X28" i="3" s="1"/>
  <c r="AB28" i="3" s="1"/>
  <c r="AF28" i="3" s="1"/>
  <c r="AG28" i="3" s="1"/>
  <c r="H27" i="3"/>
  <c r="L27" i="3" s="1"/>
  <c r="P27" i="3" s="1"/>
  <c r="T27" i="3" s="1"/>
  <c r="X27" i="3" s="1"/>
  <c r="AB27" i="3" s="1"/>
  <c r="AF27" i="3" s="1"/>
  <c r="AG27" i="3" s="1"/>
  <c r="H26" i="3"/>
  <c r="L26" i="3" s="1"/>
  <c r="P26" i="3" s="1"/>
  <c r="T26" i="3" s="1"/>
  <c r="X26" i="3" s="1"/>
  <c r="AB26" i="3" s="1"/>
  <c r="AF26" i="3" s="1"/>
  <c r="AG26" i="3" s="1"/>
  <c r="H25" i="3"/>
  <c r="L25" i="3" s="1"/>
  <c r="P25" i="3" s="1"/>
  <c r="T25" i="3" s="1"/>
  <c r="X25" i="3" s="1"/>
  <c r="AB25" i="3" s="1"/>
  <c r="AF25" i="3" s="1"/>
  <c r="AG25" i="3" s="1"/>
  <c r="H24" i="3"/>
  <c r="L24" i="3" s="1"/>
  <c r="P24" i="3" s="1"/>
  <c r="T24" i="3" s="1"/>
  <c r="X24" i="3" s="1"/>
  <c r="AB24" i="3" s="1"/>
  <c r="AF24" i="3" s="1"/>
  <c r="AG24" i="3" s="1"/>
  <c r="H23" i="3"/>
  <c r="L23" i="3" s="1"/>
  <c r="P23" i="3" s="1"/>
  <c r="T23" i="3" s="1"/>
  <c r="X23" i="3" s="1"/>
  <c r="AB23" i="3" s="1"/>
  <c r="AF23" i="3" s="1"/>
  <c r="AG23" i="3" s="1"/>
  <c r="H22" i="3"/>
  <c r="L22" i="3" s="1"/>
  <c r="P22" i="3" s="1"/>
  <c r="T22" i="3" s="1"/>
  <c r="X22" i="3" s="1"/>
  <c r="AB22" i="3" s="1"/>
  <c r="AF22" i="3" s="1"/>
  <c r="AG22" i="3" s="1"/>
  <c r="H21" i="3"/>
  <c r="L21" i="3" s="1"/>
  <c r="P21" i="3" s="1"/>
  <c r="T21" i="3" s="1"/>
  <c r="X21" i="3" s="1"/>
  <c r="AB21" i="3" s="1"/>
  <c r="AF21" i="3" s="1"/>
  <c r="AG21" i="3" s="1"/>
  <c r="H20" i="3"/>
  <c r="L20" i="3" s="1"/>
  <c r="P20" i="3" s="1"/>
  <c r="T20" i="3" s="1"/>
  <c r="X20" i="3" s="1"/>
  <c r="AB20" i="3" s="1"/>
  <c r="AF20" i="3" s="1"/>
  <c r="AG20" i="3" s="1"/>
  <c r="H19" i="3"/>
  <c r="L19" i="3" s="1"/>
  <c r="P19" i="3" s="1"/>
  <c r="T19" i="3" s="1"/>
  <c r="X19" i="3" s="1"/>
  <c r="AB19" i="3" s="1"/>
  <c r="AF19" i="3" s="1"/>
  <c r="AG19" i="3" s="1"/>
  <c r="H18" i="3"/>
  <c r="L18" i="3" s="1"/>
  <c r="P18" i="3" s="1"/>
  <c r="T18" i="3" s="1"/>
  <c r="X18" i="3" s="1"/>
  <c r="AB18" i="3" s="1"/>
  <c r="AF18" i="3" s="1"/>
  <c r="AG18" i="3" s="1"/>
  <c r="H17" i="3"/>
  <c r="L17" i="3" s="1"/>
  <c r="P17" i="3" s="1"/>
  <c r="T17" i="3" s="1"/>
  <c r="X17" i="3" s="1"/>
  <c r="AB17" i="3" s="1"/>
  <c r="AF17" i="3" s="1"/>
  <c r="AG17" i="3" s="1"/>
  <c r="H16" i="3"/>
  <c r="L16" i="3" s="1"/>
  <c r="P16" i="3" s="1"/>
  <c r="T16" i="3" s="1"/>
  <c r="X16" i="3" s="1"/>
  <c r="AB16" i="3" s="1"/>
  <c r="AF16" i="3" s="1"/>
  <c r="AG16" i="3" s="1"/>
  <c r="H15" i="3"/>
  <c r="L15" i="3" s="1"/>
  <c r="P15" i="3" s="1"/>
  <c r="T15" i="3" s="1"/>
  <c r="X15" i="3" s="1"/>
  <c r="AB15" i="3" s="1"/>
  <c r="AF15" i="3" s="1"/>
  <c r="AG15" i="3" s="1"/>
  <c r="H14" i="3"/>
  <c r="L14" i="3" s="1"/>
  <c r="P14" i="3" s="1"/>
  <c r="T14" i="3" s="1"/>
  <c r="X14" i="3" s="1"/>
  <c r="AB14" i="3" s="1"/>
  <c r="AF14" i="3" s="1"/>
  <c r="AG14" i="3" s="1"/>
  <c r="H13" i="3"/>
  <c r="L13" i="3" s="1"/>
  <c r="P13" i="3" s="1"/>
  <c r="T13" i="3" s="1"/>
  <c r="X13" i="3" s="1"/>
  <c r="AB13" i="3" s="1"/>
  <c r="AF13" i="3" s="1"/>
  <c r="AG13" i="3" s="1"/>
  <c r="H12" i="3"/>
  <c r="L12" i="3" s="1"/>
  <c r="P12" i="3" s="1"/>
  <c r="T12" i="3" s="1"/>
  <c r="X12" i="3" s="1"/>
  <c r="AB12" i="3" s="1"/>
  <c r="AF12" i="3" s="1"/>
  <c r="AG12" i="3" s="1"/>
  <c r="H11" i="3"/>
  <c r="L11" i="3" s="1"/>
  <c r="P11" i="3" s="1"/>
  <c r="T11" i="3" s="1"/>
  <c r="X11" i="3" s="1"/>
  <c r="AB11" i="3" s="1"/>
  <c r="AF11" i="3" s="1"/>
  <c r="AG11" i="3" s="1"/>
  <c r="H10" i="3"/>
  <c r="L10" i="3" s="1"/>
  <c r="P10" i="3" s="1"/>
  <c r="T10" i="3" s="1"/>
  <c r="X10" i="3" s="1"/>
  <c r="AB10" i="3" s="1"/>
  <c r="AF10" i="3" s="1"/>
  <c r="AG10" i="3" s="1"/>
  <c r="H9" i="3"/>
  <c r="L9" i="3" s="1"/>
  <c r="P9" i="3" s="1"/>
  <c r="T9" i="3" s="1"/>
  <c r="X9" i="3" s="1"/>
  <c r="AB9" i="3" s="1"/>
  <c r="AF9" i="3" s="1"/>
  <c r="AG9" i="3" s="1"/>
  <c r="H8" i="3"/>
  <c r="L8" i="3" s="1"/>
  <c r="P8" i="3" s="1"/>
  <c r="T8" i="3" s="1"/>
  <c r="X8" i="3" s="1"/>
  <c r="AB8" i="3" s="1"/>
  <c r="AF8" i="3" s="1"/>
  <c r="AG8" i="3" s="1"/>
  <c r="H7" i="3"/>
  <c r="L7" i="3" s="1"/>
  <c r="P7" i="3" s="1"/>
  <c r="T7" i="3" s="1"/>
  <c r="X7" i="3" s="1"/>
  <c r="AB7" i="3" s="1"/>
  <c r="AF7" i="3" s="1"/>
  <c r="AG7" i="3" s="1"/>
  <c r="F47" i="1"/>
  <c r="H47" i="1" s="1"/>
  <c r="J47" i="1" s="1"/>
  <c r="L47" i="1" s="1"/>
  <c r="N47" i="1" s="1"/>
  <c r="P47" i="1" s="1"/>
  <c r="R47" i="1" s="1"/>
  <c r="S47" i="1" s="1"/>
  <c r="F46" i="1"/>
  <c r="H46" i="1" s="1"/>
  <c r="J46" i="1" s="1"/>
  <c r="L46" i="1" s="1"/>
  <c r="N46" i="1" s="1"/>
  <c r="P46" i="1" s="1"/>
  <c r="R46" i="1" s="1"/>
  <c r="S46" i="1" s="1"/>
  <c r="F45" i="1"/>
  <c r="H45" i="1" s="1"/>
  <c r="J45" i="1" s="1"/>
  <c r="L45" i="1" s="1"/>
  <c r="N45" i="1" s="1"/>
  <c r="P45" i="1" s="1"/>
  <c r="R45" i="1" s="1"/>
  <c r="S45" i="1" s="1"/>
  <c r="F44" i="1"/>
  <c r="H44" i="1" s="1"/>
  <c r="J44" i="1" s="1"/>
  <c r="L44" i="1" s="1"/>
  <c r="N44" i="1" s="1"/>
  <c r="P44" i="1" s="1"/>
  <c r="R44" i="1" s="1"/>
  <c r="S44" i="1" s="1"/>
  <c r="F43" i="1"/>
  <c r="H43" i="1" s="1"/>
  <c r="J43" i="1" s="1"/>
  <c r="L43" i="1" s="1"/>
  <c r="N43" i="1" s="1"/>
  <c r="P43" i="1" s="1"/>
  <c r="R43" i="1" s="1"/>
  <c r="S43" i="1" s="1"/>
  <c r="F42" i="1"/>
  <c r="H42" i="1" s="1"/>
  <c r="J42" i="1" s="1"/>
  <c r="L42" i="1" s="1"/>
  <c r="N42" i="1" s="1"/>
  <c r="P42" i="1" s="1"/>
  <c r="R42" i="1" s="1"/>
  <c r="S42" i="1" s="1"/>
  <c r="F41" i="1"/>
  <c r="H41" i="1" s="1"/>
  <c r="J41" i="1" s="1"/>
  <c r="L41" i="1" s="1"/>
  <c r="N41" i="1" s="1"/>
  <c r="P41" i="1" s="1"/>
  <c r="R41" i="1" s="1"/>
  <c r="S41" i="1" s="1"/>
  <c r="F40" i="1"/>
  <c r="H40" i="1" s="1"/>
  <c r="J40" i="1" s="1"/>
  <c r="L40" i="1" s="1"/>
  <c r="N40" i="1" s="1"/>
  <c r="P40" i="1" s="1"/>
  <c r="R40" i="1" s="1"/>
  <c r="S40" i="1" s="1"/>
  <c r="F39" i="1"/>
  <c r="H39" i="1" s="1"/>
  <c r="J39" i="1" s="1"/>
  <c r="L39" i="1" s="1"/>
  <c r="N39" i="1" s="1"/>
  <c r="P39" i="1" s="1"/>
  <c r="R39" i="1" s="1"/>
  <c r="S39" i="1" s="1"/>
  <c r="F38" i="1"/>
  <c r="H38" i="1" s="1"/>
  <c r="J38" i="1" s="1"/>
  <c r="L38" i="1" s="1"/>
  <c r="N38" i="1" s="1"/>
  <c r="P38" i="1" s="1"/>
  <c r="R38" i="1" s="1"/>
  <c r="S38" i="1" s="1"/>
  <c r="F37" i="1"/>
  <c r="H37" i="1" s="1"/>
  <c r="J37" i="1" s="1"/>
  <c r="L37" i="1" s="1"/>
  <c r="N37" i="1" s="1"/>
  <c r="P37" i="1" s="1"/>
  <c r="R37" i="1" s="1"/>
  <c r="S37" i="1" s="1"/>
  <c r="F36" i="1"/>
  <c r="H36" i="1" s="1"/>
  <c r="J36" i="1" s="1"/>
  <c r="L36" i="1" s="1"/>
  <c r="N36" i="1" s="1"/>
  <c r="P36" i="1" s="1"/>
  <c r="R36" i="1" s="1"/>
  <c r="S36" i="1" s="1"/>
  <c r="F35" i="1"/>
  <c r="H35" i="1" s="1"/>
  <c r="J35" i="1" s="1"/>
  <c r="L35" i="1" s="1"/>
  <c r="N35" i="1" s="1"/>
  <c r="P35" i="1" s="1"/>
  <c r="R35" i="1" s="1"/>
  <c r="S35" i="1" s="1"/>
  <c r="F34" i="1"/>
  <c r="H34" i="1" s="1"/>
  <c r="J34" i="1" s="1"/>
  <c r="L34" i="1" s="1"/>
  <c r="N34" i="1" s="1"/>
  <c r="P34" i="1" s="1"/>
  <c r="R34" i="1" s="1"/>
  <c r="S34" i="1" s="1"/>
  <c r="F33" i="1"/>
  <c r="H33" i="1" s="1"/>
  <c r="J33" i="1" s="1"/>
  <c r="L33" i="1" s="1"/>
  <c r="N33" i="1" s="1"/>
  <c r="P33" i="1" s="1"/>
  <c r="R33" i="1" s="1"/>
  <c r="S33" i="1" s="1"/>
  <c r="F32" i="1"/>
  <c r="H32" i="1" s="1"/>
  <c r="J32" i="1" s="1"/>
  <c r="L32" i="1" s="1"/>
  <c r="N32" i="1" s="1"/>
  <c r="P32" i="1" s="1"/>
  <c r="R32" i="1" s="1"/>
  <c r="S32" i="1" s="1"/>
  <c r="F31" i="1"/>
  <c r="H31" i="1" s="1"/>
  <c r="J31" i="1" s="1"/>
  <c r="L31" i="1" s="1"/>
  <c r="N31" i="1" s="1"/>
  <c r="P31" i="1" s="1"/>
  <c r="R31" i="1" s="1"/>
  <c r="S31" i="1" s="1"/>
  <c r="F30" i="1"/>
  <c r="H30" i="1" s="1"/>
  <c r="J30" i="1" s="1"/>
  <c r="L30" i="1" s="1"/>
  <c r="N30" i="1" s="1"/>
  <c r="P30" i="1" s="1"/>
  <c r="R30" i="1" s="1"/>
  <c r="S30" i="1" s="1"/>
  <c r="F29" i="1"/>
  <c r="H29" i="1" s="1"/>
  <c r="J29" i="1" s="1"/>
  <c r="L29" i="1" s="1"/>
  <c r="N29" i="1" s="1"/>
  <c r="P29" i="1" s="1"/>
  <c r="R29" i="1" s="1"/>
  <c r="S29" i="1" s="1"/>
  <c r="F28" i="1"/>
  <c r="H28" i="1" s="1"/>
  <c r="J28" i="1" s="1"/>
  <c r="L28" i="1" s="1"/>
  <c r="N28" i="1" s="1"/>
  <c r="P28" i="1" s="1"/>
  <c r="R28" i="1" s="1"/>
  <c r="S28" i="1" s="1"/>
  <c r="F27" i="1"/>
  <c r="H27" i="1" s="1"/>
  <c r="J27" i="1" s="1"/>
  <c r="L27" i="1" s="1"/>
  <c r="N27" i="1" s="1"/>
  <c r="P27" i="1" s="1"/>
  <c r="R27" i="1" s="1"/>
  <c r="S27" i="1" s="1"/>
  <c r="F26" i="1"/>
  <c r="H26" i="1" s="1"/>
  <c r="J26" i="1" s="1"/>
  <c r="L26" i="1" s="1"/>
  <c r="N26" i="1" s="1"/>
  <c r="P26" i="1" s="1"/>
  <c r="R26" i="1" s="1"/>
  <c r="S26" i="1" s="1"/>
  <c r="F25" i="1"/>
  <c r="H25" i="1" s="1"/>
  <c r="J25" i="1" s="1"/>
  <c r="L25" i="1" s="1"/>
  <c r="N25" i="1" s="1"/>
  <c r="P25" i="1" s="1"/>
  <c r="R25" i="1" s="1"/>
  <c r="S25" i="1" s="1"/>
  <c r="F24" i="1"/>
  <c r="H24" i="1" s="1"/>
  <c r="J24" i="1" s="1"/>
  <c r="L24" i="1" s="1"/>
  <c r="N24" i="1" s="1"/>
  <c r="P24" i="1" s="1"/>
  <c r="R24" i="1" s="1"/>
  <c r="S24" i="1" s="1"/>
  <c r="F23" i="1"/>
  <c r="H23" i="1" s="1"/>
  <c r="J23" i="1" s="1"/>
  <c r="L23" i="1" s="1"/>
  <c r="N23" i="1" s="1"/>
  <c r="P23" i="1" s="1"/>
  <c r="R23" i="1" s="1"/>
  <c r="S23" i="1" s="1"/>
  <c r="F22" i="1"/>
  <c r="H22" i="1" s="1"/>
  <c r="J22" i="1" s="1"/>
  <c r="L22" i="1" s="1"/>
  <c r="N22" i="1" s="1"/>
  <c r="P22" i="1" s="1"/>
  <c r="R22" i="1" s="1"/>
  <c r="S22" i="1" s="1"/>
  <c r="F21" i="1"/>
  <c r="H21" i="1" s="1"/>
  <c r="J21" i="1" s="1"/>
  <c r="L21" i="1" s="1"/>
  <c r="N21" i="1" s="1"/>
  <c r="P21" i="1" s="1"/>
  <c r="R21" i="1" s="1"/>
  <c r="S21" i="1" s="1"/>
  <c r="F20" i="1"/>
  <c r="H20" i="1" s="1"/>
  <c r="J20" i="1" s="1"/>
  <c r="L20" i="1" s="1"/>
  <c r="N20" i="1" s="1"/>
  <c r="P20" i="1" s="1"/>
  <c r="R20" i="1" s="1"/>
  <c r="S20" i="1" s="1"/>
  <c r="AH103" i="3" l="1"/>
  <c r="AH104" i="3" s="1"/>
  <c r="AH105" i="3" s="1"/>
  <c r="AH106" i="3" s="1"/>
  <c r="AH98" i="3"/>
  <c r="AH99" i="3" s="1"/>
  <c r="AH100" i="3" s="1"/>
  <c r="AH101" i="3" s="1"/>
  <c r="AH88" i="3"/>
  <c r="AH89" i="3"/>
  <c r="AH90" i="3" s="1"/>
  <c r="AH91" i="3" s="1"/>
  <c r="AH93" i="3"/>
  <c r="AH94" i="3" s="1"/>
  <c r="AH95" i="3" s="1"/>
  <c r="AH96" i="3" s="1"/>
  <c r="AH83" i="3"/>
  <c r="AH84" i="3" s="1"/>
  <c r="AH85" i="3" s="1"/>
  <c r="AH86" i="3" s="1"/>
  <c r="AH78" i="3"/>
  <c r="AH79" i="3" s="1"/>
  <c r="AH80" i="3" s="1"/>
  <c r="AH81" i="3" s="1"/>
  <c r="AH73" i="3"/>
  <c r="AH74" i="3" s="1"/>
  <c r="AH75" i="3" s="1"/>
  <c r="AH76" i="3" s="1"/>
  <c r="AH68" i="3"/>
  <c r="AH69" i="3" s="1"/>
  <c r="AH70" i="3" s="1"/>
  <c r="AH71" i="3" s="1"/>
  <c r="AH63" i="3"/>
  <c r="AH64" i="3" s="1"/>
  <c r="AH65" i="3" s="1"/>
  <c r="AH66" i="3" s="1"/>
  <c r="AH58" i="3"/>
  <c r="AH59" i="3" s="1"/>
  <c r="AH60" i="3" s="1"/>
  <c r="AH61" i="3" s="1"/>
  <c r="AH53" i="3"/>
  <c r="AH54" i="3" s="1"/>
  <c r="AH55" i="3" s="1"/>
  <c r="AH56" i="3" s="1"/>
  <c r="AH48" i="3"/>
  <c r="AH49" i="3" s="1"/>
  <c r="AH50" i="3" s="1"/>
  <c r="AH51" i="3" s="1"/>
  <c r="AH43" i="3"/>
  <c r="AH44" i="3" s="1"/>
  <c r="AH45" i="3" s="1"/>
  <c r="AH46" i="3" s="1"/>
  <c r="AH38" i="3"/>
  <c r="AH33" i="3"/>
  <c r="AH34" i="3" s="1"/>
  <c r="AH35" i="3" s="1"/>
  <c r="AH36" i="3" s="1"/>
  <c r="AH28" i="3"/>
  <c r="AH29" i="3" s="1"/>
  <c r="AH30" i="3" s="1"/>
  <c r="AH31" i="3" s="1"/>
  <c r="AH23" i="3"/>
  <c r="AH24" i="3" s="1"/>
  <c r="AH25" i="3" s="1"/>
  <c r="AH26" i="3" s="1"/>
  <c r="AH13" i="3"/>
  <c r="AH14" i="3" s="1"/>
  <c r="AH15" i="3" s="1"/>
  <c r="AH16" i="3" s="1"/>
  <c r="AH8" i="3"/>
  <c r="AH9" i="3" s="1"/>
  <c r="AH10" i="3" s="1"/>
  <c r="AH11" i="3" s="1"/>
  <c r="T21" i="1"/>
  <c r="T18" i="2"/>
  <c r="U18" i="2" s="1"/>
  <c r="T11" i="2"/>
  <c r="U11" i="2" s="1"/>
  <c r="T19" i="2"/>
  <c r="U19" i="2" s="1"/>
  <c r="T27" i="2"/>
  <c r="U27" i="2" s="1"/>
  <c r="T8" i="2"/>
  <c r="U8" i="2" s="1"/>
  <c r="T12" i="2"/>
  <c r="U12" i="2" s="1"/>
  <c r="T16" i="2"/>
  <c r="U16" i="2" s="1"/>
  <c r="T20" i="2"/>
  <c r="U20" i="2" s="1"/>
  <c r="T24" i="2"/>
  <c r="U24" i="2" s="1"/>
  <c r="T28" i="2"/>
  <c r="U28" i="2" s="1"/>
  <c r="T10" i="2"/>
  <c r="U10" i="2" s="1"/>
  <c r="T22" i="2"/>
  <c r="U22" i="2" s="1"/>
  <c r="T15" i="2"/>
  <c r="U15" i="2" s="1"/>
  <c r="T23" i="2"/>
  <c r="U23" i="2" s="1"/>
  <c r="T9" i="2"/>
  <c r="U9" i="2" s="1"/>
  <c r="T13" i="2"/>
  <c r="U13" i="2" s="1"/>
  <c r="T17" i="2"/>
  <c r="U17" i="2" s="1"/>
  <c r="T21" i="2"/>
  <c r="U21" i="2" s="1"/>
  <c r="T25" i="2"/>
  <c r="U25" i="2" s="1"/>
  <c r="T14" i="2"/>
  <c r="U14" i="2" s="1"/>
  <c r="T26" i="2"/>
  <c r="U26" i="2" s="1"/>
  <c r="T43" i="1"/>
  <c r="T47" i="1"/>
  <c r="T41" i="1"/>
  <c r="T35" i="1"/>
  <c r="T29" i="1"/>
  <c r="T27" i="1"/>
  <c r="T23" i="1"/>
  <c r="AH39" i="3"/>
  <c r="AH40" i="3" s="1"/>
  <c r="AH41" i="3" s="1"/>
  <c r="AH18" i="3"/>
  <c r="AH19" i="3" s="1"/>
  <c r="AH20" i="3" s="1"/>
  <c r="AH21" i="3" s="1"/>
  <c r="T39" i="1"/>
  <c r="T37" i="1"/>
  <c r="T45" i="1"/>
  <c r="T25" i="1"/>
  <c r="T33" i="1"/>
  <c r="T31" i="1"/>
  <c r="V24" i="2" l="1"/>
  <c r="V15" i="2"/>
  <c r="V16" i="2" s="1"/>
  <c r="V18" i="2"/>
  <c r="V19" i="2" s="1"/>
  <c r="V25" i="2"/>
  <c r="V9" i="2"/>
  <c r="V10" i="2" s="1"/>
  <c r="V12" i="2"/>
  <c r="V13" i="2" s="1"/>
  <c r="V27" i="2"/>
  <c r="V28" i="2" s="1"/>
  <c r="V21" i="2"/>
  <c r="V22" i="2" s="1"/>
</calcChain>
</file>

<file path=xl/sharedStrings.xml><?xml version="1.0" encoding="utf-8"?>
<sst xmlns="http://schemas.openxmlformats.org/spreadsheetml/2006/main" count="241" uniqueCount="92">
  <si>
    <t>ПРОТОКОЛ</t>
  </si>
  <si>
    <t xml:space="preserve">2-ой Турнир по безоборотному метанию ножа памяти Ю. Федина  </t>
  </si>
  <si>
    <t>Место проведения:</t>
  </si>
  <si>
    <t>Упражнение:</t>
  </si>
  <si>
    <t>Наименование соревнований:</t>
  </si>
  <si>
    <t>Дата:</t>
  </si>
  <si>
    <t>Категория спортсменов:</t>
  </si>
  <si>
    <t xml:space="preserve">г. Москва, тир «СКИФ»  </t>
  </si>
  <si>
    <t>"Американка"</t>
  </si>
  <si>
    <t xml:space="preserve">1 лига </t>
  </si>
  <si>
    <t>3м и 4м</t>
  </si>
  <si>
    <t>Фамилия и имя</t>
  </si>
  <si>
    <t>№ п/п</t>
  </si>
  <si>
    <t>Результаты в отдельных упражнениях</t>
  </si>
  <si>
    <t>ИТОГО</t>
  </si>
  <si>
    <t>ВСЕГО</t>
  </si>
  <si>
    <t>МЕСТО</t>
  </si>
  <si>
    <t>м</t>
  </si>
  <si>
    <t>3м</t>
  </si>
  <si>
    <t>4м</t>
  </si>
  <si>
    <t>Секретарь ______________</t>
  </si>
  <si>
    <t>Гучкова С.В.</t>
  </si>
  <si>
    <t xml:space="preserve">Главный судья </t>
  </si>
  <si>
    <t>__________________</t>
  </si>
  <si>
    <t>5м</t>
  </si>
  <si>
    <t>3м,</t>
  </si>
  <si>
    <t>4м,</t>
  </si>
  <si>
    <t>мужчины</t>
  </si>
  <si>
    <t>Силантьева Елена</t>
  </si>
  <si>
    <t>Степанов Дмитрий</t>
  </si>
  <si>
    <t>Прохоров Тимофей</t>
  </si>
  <si>
    <t>Беляков Евгений</t>
  </si>
  <si>
    <t>Скопцов Алексей</t>
  </si>
  <si>
    <t>Юрков Максим</t>
  </si>
  <si>
    <t>Дуров Максим</t>
  </si>
  <si>
    <t>Козырев Павел</t>
  </si>
  <si>
    <t>Прохоренко Анита</t>
  </si>
  <si>
    <t>Нагайцева Марина</t>
  </si>
  <si>
    <t>Егоров Максим</t>
  </si>
  <si>
    <t>Бочков Илья</t>
  </si>
  <si>
    <t>Егоров Михаил</t>
  </si>
  <si>
    <t>Юричев Антон</t>
  </si>
  <si>
    <t>Тутыхин Кирилл</t>
  </si>
  <si>
    <t>Михеев Дмитрий</t>
  </si>
  <si>
    <t>Антонов Тимофей</t>
  </si>
  <si>
    <t>Васильев Вячеслав</t>
  </si>
  <si>
    <t>Семенов Анатолий</t>
  </si>
  <si>
    <t>Лынник Владимир</t>
  </si>
  <si>
    <t>Серебряков Павел</t>
  </si>
  <si>
    <t>Иванов Юрий</t>
  </si>
  <si>
    <t>Холопайне Джоуэл</t>
  </si>
  <si>
    <t>Большов Игорь</t>
  </si>
  <si>
    <t>Брумирский Дмитрий</t>
  </si>
  <si>
    <t>Дмитриев Артем</t>
  </si>
  <si>
    <t>Федосенко Сергей</t>
  </si>
  <si>
    <t>Федоренко Андрей</t>
  </si>
  <si>
    <t>Митрофанов Владимир</t>
  </si>
  <si>
    <t>Аполлонов Станислав</t>
  </si>
  <si>
    <t>Ердяков Александр</t>
  </si>
  <si>
    <t>Ким Виталий</t>
  </si>
  <si>
    <t>Малышев Константин</t>
  </si>
  <si>
    <t>Новиков Олег</t>
  </si>
  <si>
    <t>Назаров Константин</t>
  </si>
  <si>
    <t>Шлоков Роман</t>
  </si>
  <si>
    <t>Харитонов Александр</t>
  </si>
  <si>
    <t>Аюпов Альберт</t>
  </si>
  <si>
    <t>Герасимов Сергей</t>
  </si>
  <si>
    <t>Калашников Андрей</t>
  </si>
  <si>
    <t>Мельник Артем</t>
  </si>
  <si>
    <t>Ерошин Анатолий</t>
  </si>
  <si>
    <t>Новикова Татьяна</t>
  </si>
  <si>
    <t>Дмитриева Венера</t>
  </si>
  <si>
    <t>Федина Ольга</t>
  </si>
  <si>
    <t>Египко Диана</t>
  </si>
  <si>
    <t>Мацкова Светлана</t>
  </si>
  <si>
    <t>Мартынова Светлана</t>
  </si>
  <si>
    <t>Никитина Светлана</t>
  </si>
  <si>
    <t>Дата</t>
  </si>
  <si>
    <t>Категория спортсменов: женщины</t>
  </si>
  <si>
    <t>1 место</t>
  </si>
  <si>
    <t>2 место</t>
  </si>
  <si>
    <t>3 место</t>
  </si>
  <si>
    <t>Фамилия, имя</t>
  </si>
  <si>
    <t>очки</t>
  </si>
  <si>
    <t>"Американка", 1 лига, 3м и 4м</t>
  </si>
  <si>
    <t xml:space="preserve"> 3 место</t>
  </si>
  <si>
    <t>с</t>
  </si>
  <si>
    <t>Дударев Андрей</t>
  </si>
  <si>
    <t>Сметанников Виталий</t>
  </si>
  <si>
    <t>"Американка", женщины, 3м, 4м, 5м</t>
  </si>
  <si>
    <t>"Американка", мужчины 3м, 4м, 5м, 6м, 7м</t>
  </si>
  <si>
    <t>Категория спортсменов: 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</si>
</sst>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FFFF00"/>
      <name val="Calibri"/>
      <family val="2"/>
      <charset val="204"/>
      <scheme val="minor"/>
    </font>
    <font>
      <b/>
      <sz val="14"/>
      <color rgb="FF92D050"/>
      <name val="Calibri"/>
      <family val="2"/>
      <charset val="204"/>
      <scheme val="minor"/>
    </font>
    <font>
      <b/>
      <sz val="12"/>
      <color rgb="FF92D050"/>
      <name val="Calibri"/>
      <family val="2"/>
      <charset val="204"/>
      <scheme val="minor"/>
    </font>
    <font>
      <b/>
      <sz val="12"/>
      <color rgb="FFFFC000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2" fillId="0" borderId="0" xfId="0" applyFont="1" applyAlignment="1"/>
    <xf numFmtId="164" fontId="0" fillId="0" borderId="0" xfId="0" applyNumberFormat="1" applyAlignment="1"/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0" xfId="0"/>
    <xf numFmtId="0" fontId="1" fillId="4" borderId="10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2" fillId="4" borderId="5" xfId="0" applyFont="1" applyFill="1" applyBorder="1"/>
    <xf numFmtId="0" fontId="2" fillId="4" borderId="16" xfId="0" applyFont="1" applyFill="1" applyBorder="1"/>
    <xf numFmtId="0" fontId="0" fillId="4" borderId="6" xfId="0" applyFill="1" applyBorder="1"/>
    <xf numFmtId="0" fontId="1" fillId="4" borderId="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2" fillId="4" borderId="8" xfId="0" applyFont="1" applyFill="1" applyBorder="1"/>
    <xf numFmtId="0" fontId="2" fillId="4" borderId="14" xfId="0" applyFont="1" applyFill="1" applyBorder="1"/>
    <xf numFmtId="0" fontId="0" fillId="4" borderId="9" xfId="0" applyFill="1" applyBorder="1"/>
    <xf numFmtId="0" fontId="1" fillId="4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/>
    <xf numFmtId="0" fontId="2" fillId="4" borderId="18" xfId="0" applyFont="1" applyFill="1" applyBorder="1"/>
    <xf numFmtId="0" fontId="0" fillId="4" borderId="13" xfId="0" applyFill="1" applyBorder="1"/>
    <xf numFmtId="0" fontId="1" fillId="5" borderId="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2" fillId="5" borderId="5" xfId="0" applyFont="1" applyFill="1" applyBorder="1"/>
    <xf numFmtId="0" fontId="2" fillId="5" borderId="16" xfId="0" applyFont="1" applyFill="1" applyBorder="1"/>
    <xf numFmtId="0" fontId="0" fillId="5" borderId="6" xfId="0" applyFill="1" applyBorder="1"/>
    <xf numFmtId="0" fontId="1" fillId="5" borderId="7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left" vertical="center"/>
    </xf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2" fillId="5" borderId="8" xfId="0" applyFont="1" applyFill="1" applyBorder="1"/>
    <xf numFmtId="0" fontId="2" fillId="5" borderId="14" xfId="0" applyFont="1" applyFill="1" applyBorder="1"/>
    <xf numFmtId="0" fontId="0" fillId="5" borderId="9" xfId="0" applyFill="1" applyBorder="1"/>
    <xf numFmtId="0" fontId="1" fillId="6" borderId="4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2" fillId="6" borderId="5" xfId="0" applyFont="1" applyFill="1" applyBorder="1"/>
    <xf numFmtId="0" fontId="2" fillId="6" borderId="16" xfId="0" applyFont="1" applyFill="1" applyBorder="1"/>
    <xf numFmtId="0" fontId="0" fillId="6" borderId="6" xfId="0" applyFill="1" applyBorder="1"/>
    <xf numFmtId="0" fontId="1" fillId="6" borderId="7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left" vertical="center"/>
    </xf>
    <xf numFmtId="0" fontId="0" fillId="6" borderId="8" xfId="0" applyFill="1" applyBorder="1" applyAlignment="1">
      <alignment horizontal="center"/>
    </xf>
    <xf numFmtId="0" fontId="0" fillId="6" borderId="8" xfId="0" applyFill="1" applyBorder="1"/>
    <xf numFmtId="0" fontId="2" fillId="6" borderId="8" xfId="0" applyFont="1" applyFill="1" applyBorder="1"/>
    <xf numFmtId="0" fontId="2" fillId="6" borderId="14" xfId="0" applyFont="1" applyFill="1" applyBorder="1"/>
    <xf numFmtId="0" fontId="0" fillId="6" borderId="9" xfId="0" applyFill="1" applyBorder="1"/>
    <xf numFmtId="0" fontId="1" fillId="7" borderId="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/>
    <xf numFmtId="0" fontId="2" fillId="7" borderId="5" xfId="0" applyFont="1" applyFill="1" applyBorder="1"/>
    <xf numFmtId="0" fontId="2" fillId="7" borderId="16" xfId="0" applyFont="1" applyFill="1" applyBorder="1"/>
    <xf numFmtId="0" fontId="0" fillId="7" borderId="6" xfId="0" applyFill="1" applyBorder="1"/>
    <xf numFmtId="0" fontId="1" fillId="7" borderId="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left" vertic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2" fillId="7" borderId="8" xfId="0" applyFont="1" applyFill="1" applyBorder="1"/>
    <xf numFmtId="0" fontId="2" fillId="7" borderId="14" xfId="0" applyFont="1" applyFill="1" applyBorder="1"/>
    <xf numFmtId="0" fontId="0" fillId="7" borderId="9" xfId="0" applyFill="1" applyBorder="1"/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left"/>
    </xf>
    <xf numFmtId="0" fontId="0" fillId="4" borderId="2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/>
    <xf numFmtId="0" fontId="2" fillId="4" borderId="1" xfId="0" applyFont="1" applyFill="1" applyBorder="1"/>
    <xf numFmtId="0" fontId="0" fillId="4" borderId="24" xfId="0" applyFill="1" applyBorder="1"/>
    <xf numFmtId="0" fontId="0" fillId="4" borderId="2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/>
    <xf numFmtId="0" fontId="2" fillId="5" borderId="1" xfId="0" applyFont="1" applyFill="1" applyBorder="1"/>
    <xf numFmtId="0" fontId="0" fillId="5" borderId="24" xfId="0" applyFill="1" applyBorder="1"/>
    <xf numFmtId="0" fontId="0" fillId="5" borderId="22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1" xfId="0" applyFill="1" applyBorder="1"/>
    <xf numFmtId="0" fontId="2" fillId="6" borderId="1" xfId="0" applyFont="1" applyFill="1" applyBorder="1"/>
    <xf numFmtId="0" fontId="0" fillId="6" borderId="24" xfId="0" applyFill="1" applyBorder="1"/>
    <xf numFmtId="0" fontId="0" fillId="6" borderId="2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1" xfId="0" applyFill="1" applyBorder="1"/>
    <xf numFmtId="0" fontId="2" fillId="7" borderId="1" xfId="0" applyFont="1" applyFill="1" applyBorder="1"/>
    <xf numFmtId="0" fontId="0" fillId="7" borderId="24" xfId="0" applyFill="1" applyBorder="1"/>
    <xf numFmtId="0" fontId="0" fillId="7" borderId="22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 wrapText="1"/>
    </xf>
    <xf numFmtId="0" fontId="0" fillId="7" borderId="2" xfId="0" applyFill="1" applyBorder="1"/>
    <xf numFmtId="0" fontId="2" fillId="7" borderId="2" xfId="0" applyFont="1" applyFill="1" applyBorder="1"/>
    <xf numFmtId="0" fontId="0" fillId="7" borderId="13" xfId="0" applyFill="1" applyBorder="1"/>
    <xf numFmtId="0" fontId="1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2" fillId="0" borderId="0" xfId="0" applyNumberFormat="1" applyFont="1"/>
    <xf numFmtId="0" fontId="1" fillId="5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Border="1"/>
    <xf numFmtId="0" fontId="8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9" fillId="3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/>
    <xf numFmtId="0" fontId="5" fillId="4" borderId="5" xfId="0" applyFont="1" applyFill="1" applyBorder="1"/>
    <xf numFmtId="0" fontId="5" fillId="4" borderId="1" xfId="0" applyFont="1" applyFill="1" applyBorder="1"/>
    <xf numFmtId="0" fontId="5" fillId="4" borderId="8" xfId="0" applyFont="1" applyFill="1" applyBorder="1"/>
    <xf numFmtId="0" fontId="5" fillId="5" borderId="5" xfId="0" applyFont="1" applyFill="1" applyBorder="1"/>
    <xf numFmtId="0" fontId="5" fillId="5" borderId="1" xfId="0" applyFont="1" applyFill="1" applyBorder="1"/>
    <xf numFmtId="0" fontId="5" fillId="5" borderId="8" xfId="0" applyFont="1" applyFill="1" applyBorder="1"/>
    <xf numFmtId="164" fontId="6" fillId="0" borderId="0" xfId="0" applyNumberFormat="1" applyFont="1" applyAlignment="1"/>
    <xf numFmtId="14" fontId="5" fillId="0" borderId="0" xfId="0" applyNumberFormat="1" applyFont="1"/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1" fillId="5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12" fillId="5" borderId="1" xfId="0" applyFont="1" applyFill="1" applyBorder="1"/>
    <xf numFmtId="0" fontId="13" fillId="7" borderId="1" xfId="0" applyFont="1" applyFill="1" applyBorder="1"/>
    <xf numFmtId="0" fontId="14" fillId="6" borderId="1" xfId="0" applyFont="1" applyFill="1" applyBorder="1"/>
    <xf numFmtId="0" fontId="15" fillId="4" borderId="1" xfId="0" applyFont="1" applyFill="1" applyBorder="1"/>
    <xf numFmtId="0" fontId="15" fillId="7" borderId="21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 wrapText="1"/>
    </xf>
    <xf numFmtId="0" fontId="15" fillId="7" borderId="5" xfId="0" applyFont="1" applyFill="1" applyBorder="1"/>
    <xf numFmtId="0" fontId="7" fillId="7" borderId="5" xfId="0" applyFont="1" applyFill="1" applyBorder="1"/>
    <xf numFmtId="0" fontId="15" fillId="7" borderId="6" xfId="0" applyFont="1" applyFill="1" applyBorder="1"/>
    <xf numFmtId="0" fontId="15" fillId="7" borderId="2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1" xfId="0" applyFont="1" applyFill="1" applyBorder="1"/>
    <xf numFmtId="0" fontId="7" fillId="7" borderId="1" xfId="0" applyFont="1" applyFill="1" applyBorder="1"/>
    <xf numFmtId="0" fontId="15" fillId="7" borderId="24" xfId="0" applyFont="1" applyFill="1" applyBorder="1"/>
    <xf numFmtId="0" fontId="15" fillId="7" borderId="22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 wrapText="1"/>
    </xf>
    <xf numFmtId="0" fontId="15" fillId="7" borderId="8" xfId="0" applyFont="1" applyFill="1" applyBorder="1"/>
    <xf numFmtId="0" fontId="7" fillId="7" borderId="8" xfId="0" applyFont="1" applyFill="1" applyBorder="1"/>
    <xf numFmtId="0" fontId="15" fillId="7" borderId="9" xfId="0" applyFont="1" applyFill="1" applyBorder="1"/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topLeftCell="A28" workbookViewId="0">
      <selection activeCell="W12" sqref="W12"/>
    </sheetView>
  </sheetViews>
  <sheetFormatPr defaultRowHeight="15.75" x14ac:dyDescent="0.25"/>
  <cols>
    <col min="1" max="1" width="2.28515625" style="42" customWidth="1"/>
    <col min="2" max="2" width="5.85546875" customWidth="1"/>
    <col min="3" max="3" width="24.140625" style="1" customWidth="1"/>
    <col min="4" max="4" width="5.7109375" style="2" customWidth="1"/>
    <col min="5" max="5" width="5.28515625" customWidth="1"/>
    <col min="6" max="6" width="5.28515625" style="4" customWidth="1"/>
    <col min="7" max="7" width="5.28515625" customWidth="1"/>
    <col min="8" max="8" width="5.28515625" style="4" customWidth="1"/>
    <col min="9" max="9" width="5.28515625" customWidth="1"/>
    <col min="10" max="10" width="5.28515625" style="4" customWidth="1"/>
    <col min="11" max="11" width="5.28515625" customWidth="1"/>
    <col min="12" max="12" width="5.28515625" style="4" customWidth="1"/>
    <col min="13" max="13" width="5.28515625" customWidth="1"/>
    <col min="14" max="14" width="5.28515625" style="4" customWidth="1"/>
    <col min="15" max="15" width="5.28515625" customWidth="1"/>
    <col min="16" max="16" width="5.28515625" style="4" customWidth="1"/>
    <col min="17" max="17" width="5.28515625" customWidth="1"/>
    <col min="18" max="18" width="5.28515625" style="4" customWidth="1"/>
    <col min="19" max="20" width="9.140625" style="4"/>
  </cols>
  <sheetData>
    <row r="1" spans="1:21" x14ac:dyDescent="0.25"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1" x14ac:dyDescent="0.25">
      <c r="B2" s="1" t="s">
        <v>4</v>
      </c>
      <c r="D2" s="5" t="s">
        <v>1</v>
      </c>
      <c r="E2" s="3"/>
      <c r="F2" s="7"/>
      <c r="G2" s="3"/>
      <c r="H2" s="7"/>
      <c r="I2" s="3"/>
      <c r="J2" s="7"/>
      <c r="K2" s="3"/>
      <c r="L2" s="7"/>
      <c r="M2" s="3"/>
      <c r="Q2" s="1" t="s">
        <v>5</v>
      </c>
      <c r="R2" s="12">
        <v>43141</v>
      </c>
      <c r="S2" s="12"/>
      <c r="T2"/>
    </row>
    <row r="3" spans="1:21" ht="15" customHeight="1" x14ac:dyDescent="0.25">
      <c r="B3" s="1" t="s">
        <v>2</v>
      </c>
      <c r="D3" s="16" t="s">
        <v>7</v>
      </c>
      <c r="E3" s="16"/>
      <c r="F3" s="16"/>
      <c r="G3" s="16"/>
      <c r="H3" s="16"/>
      <c r="I3" s="16"/>
      <c r="J3" s="16"/>
      <c r="K3" s="16"/>
      <c r="Q3" s="1" t="s">
        <v>6</v>
      </c>
      <c r="R3"/>
      <c r="S3"/>
      <c r="T3" t="s">
        <v>9</v>
      </c>
    </row>
    <row r="4" spans="1:21" x14ac:dyDescent="0.25">
      <c r="B4" s="1" t="s">
        <v>3</v>
      </c>
      <c r="D4" s="5" t="s">
        <v>8</v>
      </c>
      <c r="G4" s="4" t="s">
        <v>10</v>
      </c>
    </row>
    <row r="5" spans="1:21" ht="16.5" thickBot="1" x14ac:dyDescent="0.3"/>
    <row r="6" spans="1:21" s="1" customFormat="1" ht="15" x14ac:dyDescent="0.25">
      <c r="B6" s="23" t="s">
        <v>12</v>
      </c>
      <c r="C6" s="25" t="s">
        <v>11</v>
      </c>
      <c r="D6" s="13" t="s">
        <v>13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7" t="s">
        <v>14</v>
      </c>
      <c r="T6" s="17" t="s">
        <v>15</v>
      </c>
      <c r="U6" s="19" t="s">
        <v>16</v>
      </c>
    </row>
    <row r="7" spans="1:21" s="1" customFormat="1" thickBot="1" x14ac:dyDescent="0.3">
      <c r="B7" s="24"/>
      <c r="C7" s="26"/>
      <c r="D7" s="6" t="s">
        <v>17</v>
      </c>
      <c r="E7" s="21">
        <v>1</v>
      </c>
      <c r="F7" s="22"/>
      <c r="G7" s="21">
        <v>2</v>
      </c>
      <c r="H7" s="22"/>
      <c r="I7" s="21">
        <v>3</v>
      </c>
      <c r="J7" s="22"/>
      <c r="K7" s="21">
        <v>4</v>
      </c>
      <c r="L7" s="22"/>
      <c r="M7" s="21">
        <v>5</v>
      </c>
      <c r="N7" s="22"/>
      <c r="O7" s="9">
        <v>6</v>
      </c>
      <c r="P7" s="27"/>
      <c r="Q7" s="9">
        <v>7</v>
      </c>
      <c r="R7" s="10"/>
      <c r="S7" s="18"/>
      <c r="T7" s="18"/>
      <c r="U7" s="20"/>
    </row>
    <row r="8" spans="1:21" x14ac:dyDescent="0.25">
      <c r="A8" s="42">
        <v>1</v>
      </c>
      <c r="B8" s="41">
        <v>1</v>
      </c>
      <c r="C8" s="43" t="s">
        <v>28</v>
      </c>
      <c r="D8" s="44" t="s">
        <v>18</v>
      </c>
      <c r="E8" s="45">
        <v>30</v>
      </c>
      <c r="F8" s="46">
        <f t="shared" ref="F8:F19" si="0">E8</f>
        <v>30</v>
      </c>
      <c r="G8" s="45">
        <v>20</v>
      </c>
      <c r="H8" s="46">
        <f t="shared" ref="H8:H19" si="1">SUM(F8,G8)</f>
        <v>50</v>
      </c>
      <c r="I8" s="45">
        <v>35</v>
      </c>
      <c r="J8" s="46">
        <f t="shared" ref="J8:J19" si="2">SUM(H8,I8)</f>
        <v>85</v>
      </c>
      <c r="K8" s="45">
        <v>0</v>
      </c>
      <c r="L8" s="46">
        <f t="shared" ref="L8:L19" si="3">SUM(J8,K8)</f>
        <v>85</v>
      </c>
      <c r="M8" s="45">
        <v>15</v>
      </c>
      <c r="N8" s="46">
        <f t="shared" ref="N8:N19" si="4">SUM(L8,M8)</f>
        <v>100</v>
      </c>
      <c r="O8" s="45">
        <v>20</v>
      </c>
      <c r="P8" s="46">
        <f t="shared" ref="P8:P19" si="5">SUM(N8:O8)</f>
        <v>120</v>
      </c>
      <c r="Q8" s="45">
        <v>0</v>
      </c>
      <c r="R8" s="47">
        <f t="shared" ref="R8:R19" si="6">SUM(P8:Q8)</f>
        <v>120</v>
      </c>
      <c r="S8" s="46">
        <f t="shared" ref="S8:S19" si="7">R8</f>
        <v>120</v>
      </c>
      <c r="T8" s="46"/>
      <c r="U8" s="48"/>
    </row>
    <row r="9" spans="1:21" ht="16.5" thickBot="1" x14ac:dyDescent="0.3">
      <c r="B9" s="49"/>
      <c r="C9" s="50"/>
      <c r="D9" s="51" t="s">
        <v>19</v>
      </c>
      <c r="E9" s="52">
        <v>0</v>
      </c>
      <c r="F9" s="53">
        <f t="shared" si="0"/>
        <v>0</v>
      </c>
      <c r="G9" s="52">
        <v>0</v>
      </c>
      <c r="H9" s="53">
        <f t="shared" si="1"/>
        <v>0</v>
      </c>
      <c r="I9" s="52">
        <v>0</v>
      </c>
      <c r="J9" s="53">
        <f t="shared" si="2"/>
        <v>0</v>
      </c>
      <c r="K9" s="52">
        <v>20</v>
      </c>
      <c r="L9" s="53">
        <f t="shared" si="3"/>
        <v>20</v>
      </c>
      <c r="M9" s="52">
        <v>0</v>
      </c>
      <c r="N9" s="53">
        <f t="shared" si="4"/>
        <v>20</v>
      </c>
      <c r="O9" s="52">
        <v>0</v>
      </c>
      <c r="P9" s="53">
        <f t="shared" si="5"/>
        <v>20</v>
      </c>
      <c r="Q9" s="52">
        <v>0</v>
      </c>
      <c r="R9" s="54">
        <f t="shared" si="6"/>
        <v>20</v>
      </c>
      <c r="S9" s="53">
        <f t="shared" si="7"/>
        <v>20</v>
      </c>
      <c r="T9" s="53">
        <f>SUM(S8:S9)</f>
        <v>140</v>
      </c>
      <c r="U9" s="55"/>
    </row>
    <row r="10" spans="1:21" x14ac:dyDescent="0.25">
      <c r="A10" s="42">
        <v>2</v>
      </c>
      <c r="B10" s="41">
        <v>2</v>
      </c>
      <c r="C10" s="43" t="s">
        <v>29</v>
      </c>
      <c r="D10" s="44" t="s">
        <v>18</v>
      </c>
      <c r="E10" s="45">
        <v>0</v>
      </c>
      <c r="F10" s="46">
        <f t="shared" si="0"/>
        <v>0</v>
      </c>
      <c r="G10" s="45">
        <v>40</v>
      </c>
      <c r="H10" s="46">
        <f t="shared" si="1"/>
        <v>40</v>
      </c>
      <c r="I10" s="45">
        <v>35</v>
      </c>
      <c r="J10" s="46">
        <f t="shared" si="2"/>
        <v>75</v>
      </c>
      <c r="K10" s="45">
        <v>15</v>
      </c>
      <c r="L10" s="46">
        <f t="shared" si="3"/>
        <v>90</v>
      </c>
      <c r="M10" s="45">
        <v>40</v>
      </c>
      <c r="N10" s="46">
        <f t="shared" si="4"/>
        <v>130</v>
      </c>
      <c r="O10" s="45">
        <v>15</v>
      </c>
      <c r="P10" s="46">
        <f t="shared" si="5"/>
        <v>145</v>
      </c>
      <c r="Q10" s="45">
        <v>35</v>
      </c>
      <c r="R10" s="47">
        <f t="shared" si="6"/>
        <v>180</v>
      </c>
      <c r="S10" s="46">
        <f t="shared" si="7"/>
        <v>180</v>
      </c>
      <c r="T10" s="46"/>
      <c r="U10" s="48"/>
    </row>
    <row r="11" spans="1:21" ht="16.5" thickBot="1" x14ac:dyDescent="0.3">
      <c r="B11" s="49"/>
      <c r="C11" s="50"/>
      <c r="D11" s="51" t="s">
        <v>19</v>
      </c>
      <c r="E11" s="52">
        <v>40</v>
      </c>
      <c r="F11" s="53">
        <f t="shared" si="0"/>
        <v>40</v>
      </c>
      <c r="G11" s="52">
        <v>20</v>
      </c>
      <c r="H11" s="53">
        <f t="shared" si="1"/>
        <v>60</v>
      </c>
      <c r="I11" s="52">
        <v>35</v>
      </c>
      <c r="J11" s="53">
        <f t="shared" si="2"/>
        <v>95</v>
      </c>
      <c r="K11" s="52">
        <v>35</v>
      </c>
      <c r="L11" s="53">
        <f t="shared" si="3"/>
        <v>130</v>
      </c>
      <c r="M11" s="52">
        <v>30</v>
      </c>
      <c r="N11" s="53">
        <f t="shared" si="4"/>
        <v>160</v>
      </c>
      <c r="O11" s="52">
        <v>0</v>
      </c>
      <c r="P11" s="53">
        <f t="shared" si="5"/>
        <v>160</v>
      </c>
      <c r="Q11" s="52">
        <v>15</v>
      </c>
      <c r="R11" s="54">
        <f t="shared" si="6"/>
        <v>175</v>
      </c>
      <c r="S11" s="53">
        <f t="shared" si="7"/>
        <v>175</v>
      </c>
      <c r="T11" s="53">
        <f>SUM(S10:S11)</f>
        <v>355</v>
      </c>
      <c r="U11" s="55"/>
    </row>
    <row r="12" spans="1:21" x14ac:dyDescent="0.25">
      <c r="A12" s="42">
        <v>3</v>
      </c>
      <c r="B12" s="41">
        <v>3</v>
      </c>
      <c r="C12" s="43" t="s">
        <v>30</v>
      </c>
      <c r="D12" s="44" t="s">
        <v>18</v>
      </c>
      <c r="E12" s="45">
        <v>0</v>
      </c>
      <c r="F12" s="46">
        <f t="shared" si="0"/>
        <v>0</v>
      </c>
      <c r="G12" s="45">
        <v>10</v>
      </c>
      <c r="H12" s="46">
        <f t="shared" si="1"/>
        <v>10</v>
      </c>
      <c r="I12" s="45">
        <v>25</v>
      </c>
      <c r="J12" s="46">
        <f t="shared" si="2"/>
        <v>35</v>
      </c>
      <c r="K12" s="45">
        <v>10</v>
      </c>
      <c r="L12" s="46">
        <f t="shared" si="3"/>
        <v>45</v>
      </c>
      <c r="M12" s="45">
        <v>40</v>
      </c>
      <c r="N12" s="46">
        <f t="shared" si="4"/>
        <v>85</v>
      </c>
      <c r="O12" s="45">
        <v>20</v>
      </c>
      <c r="P12" s="46">
        <f t="shared" si="5"/>
        <v>105</v>
      </c>
      <c r="Q12" s="45">
        <v>30</v>
      </c>
      <c r="R12" s="47">
        <f t="shared" si="6"/>
        <v>135</v>
      </c>
      <c r="S12" s="46">
        <f t="shared" si="7"/>
        <v>135</v>
      </c>
      <c r="T12" s="46"/>
      <c r="U12" s="48"/>
    </row>
    <row r="13" spans="1:21" ht="16.5" thickBot="1" x14ac:dyDescent="0.3">
      <c r="B13" s="49"/>
      <c r="C13" s="50"/>
      <c r="D13" s="51" t="s">
        <v>19</v>
      </c>
      <c r="E13" s="52">
        <v>0</v>
      </c>
      <c r="F13" s="53">
        <f t="shared" si="0"/>
        <v>0</v>
      </c>
      <c r="G13" s="52">
        <v>0</v>
      </c>
      <c r="H13" s="53">
        <f t="shared" si="1"/>
        <v>0</v>
      </c>
      <c r="I13" s="52">
        <v>0</v>
      </c>
      <c r="J13" s="53">
        <f t="shared" si="2"/>
        <v>0</v>
      </c>
      <c r="K13" s="52">
        <v>0</v>
      </c>
      <c r="L13" s="53">
        <f t="shared" si="3"/>
        <v>0</v>
      </c>
      <c r="M13" s="52">
        <v>0</v>
      </c>
      <c r="N13" s="53">
        <f t="shared" si="4"/>
        <v>0</v>
      </c>
      <c r="O13" s="52">
        <v>0</v>
      </c>
      <c r="P13" s="53">
        <f t="shared" si="5"/>
        <v>0</v>
      </c>
      <c r="Q13" s="52">
        <v>0</v>
      </c>
      <c r="R13" s="54">
        <f t="shared" si="6"/>
        <v>0</v>
      </c>
      <c r="S13" s="53">
        <f t="shared" si="7"/>
        <v>0</v>
      </c>
      <c r="T13" s="53">
        <f>SUM(S12:S13)</f>
        <v>135</v>
      </c>
      <c r="U13" s="55"/>
    </row>
    <row r="14" spans="1:21" x14ac:dyDescent="0.25">
      <c r="A14" s="42">
        <v>4</v>
      </c>
      <c r="B14" s="41">
        <v>4</v>
      </c>
      <c r="C14" s="43" t="s">
        <v>31</v>
      </c>
      <c r="D14" s="44" t="s">
        <v>18</v>
      </c>
      <c r="E14" s="45">
        <v>40</v>
      </c>
      <c r="F14" s="46">
        <f t="shared" si="0"/>
        <v>40</v>
      </c>
      <c r="G14" s="45">
        <v>20</v>
      </c>
      <c r="H14" s="46">
        <f t="shared" si="1"/>
        <v>60</v>
      </c>
      <c r="I14" s="45">
        <v>15</v>
      </c>
      <c r="J14" s="46">
        <f t="shared" si="2"/>
        <v>75</v>
      </c>
      <c r="K14" s="45">
        <v>0</v>
      </c>
      <c r="L14" s="46">
        <f t="shared" si="3"/>
        <v>75</v>
      </c>
      <c r="M14" s="45">
        <v>20</v>
      </c>
      <c r="N14" s="46">
        <f t="shared" si="4"/>
        <v>95</v>
      </c>
      <c r="O14" s="45">
        <v>30</v>
      </c>
      <c r="P14" s="46">
        <f t="shared" si="5"/>
        <v>125</v>
      </c>
      <c r="Q14" s="45">
        <v>20</v>
      </c>
      <c r="R14" s="47">
        <f t="shared" si="6"/>
        <v>145</v>
      </c>
      <c r="S14" s="46">
        <f t="shared" si="7"/>
        <v>145</v>
      </c>
      <c r="T14" s="46"/>
      <c r="U14" s="48"/>
    </row>
    <row r="15" spans="1:21" ht="16.5" thickBot="1" x14ac:dyDescent="0.3">
      <c r="B15" s="49"/>
      <c r="C15" s="50"/>
      <c r="D15" s="51" t="s">
        <v>19</v>
      </c>
      <c r="E15" s="52">
        <v>15</v>
      </c>
      <c r="F15" s="53">
        <f t="shared" si="0"/>
        <v>15</v>
      </c>
      <c r="G15" s="52">
        <v>30</v>
      </c>
      <c r="H15" s="53">
        <f t="shared" si="1"/>
        <v>45</v>
      </c>
      <c r="I15" s="52">
        <v>15</v>
      </c>
      <c r="J15" s="53">
        <f t="shared" si="2"/>
        <v>60</v>
      </c>
      <c r="K15" s="52">
        <v>15</v>
      </c>
      <c r="L15" s="53">
        <f t="shared" si="3"/>
        <v>75</v>
      </c>
      <c r="M15" s="52">
        <v>10</v>
      </c>
      <c r="N15" s="53">
        <f t="shared" si="4"/>
        <v>85</v>
      </c>
      <c r="O15" s="52">
        <v>0</v>
      </c>
      <c r="P15" s="53">
        <f t="shared" si="5"/>
        <v>85</v>
      </c>
      <c r="Q15" s="52">
        <v>15</v>
      </c>
      <c r="R15" s="54">
        <f t="shared" si="6"/>
        <v>100</v>
      </c>
      <c r="S15" s="53">
        <f t="shared" si="7"/>
        <v>100</v>
      </c>
      <c r="T15" s="53">
        <f>SUM(S14:S15)</f>
        <v>245</v>
      </c>
      <c r="U15" s="55"/>
    </row>
    <row r="16" spans="1:21" x14ac:dyDescent="0.25">
      <c r="A16" s="42">
        <v>5</v>
      </c>
      <c r="B16" s="41">
        <v>5</v>
      </c>
      <c r="C16" s="43" t="s">
        <v>32</v>
      </c>
      <c r="D16" s="44" t="s">
        <v>18</v>
      </c>
      <c r="E16" s="45">
        <v>40</v>
      </c>
      <c r="F16" s="46">
        <f t="shared" si="0"/>
        <v>40</v>
      </c>
      <c r="G16" s="45">
        <v>45</v>
      </c>
      <c r="H16" s="46">
        <f t="shared" si="1"/>
        <v>85</v>
      </c>
      <c r="I16" s="45">
        <v>40</v>
      </c>
      <c r="J16" s="46">
        <f t="shared" si="2"/>
        <v>125</v>
      </c>
      <c r="K16" s="45">
        <v>35</v>
      </c>
      <c r="L16" s="46">
        <f t="shared" si="3"/>
        <v>160</v>
      </c>
      <c r="M16" s="45">
        <v>55</v>
      </c>
      <c r="N16" s="46">
        <f t="shared" si="4"/>
        <v>215</v>
      </c>
      <c r="O16" s="45">
        <v>25</v>
      </c>
      <c r="P16" s="46">
        <f t="shared" si="5"/>
        <v>240</v>
      </c>
      <c r="Q16" s="45">
        <v>25</v>
      </c>
      <c r="R16" s="47">
        <f t="shared" si="6"/>
        <v>265</v>
      </c>
      <c r="S16" s="46">
        <f t="shared" si="7"/>
        <v>265</v>
      </c>
      <c r="T16" s="46"/>
      <c r="U16" s="48"/>
    </row>
    <row r="17" spans="1:21" ht="16.5" thickBot="1" x14ac:dyDescent="0.3">
      <c r="B17" s="49"/>
      <c r="C17" s="50"/>
      <c r="D17" s="51" t="s">
        <v>19</v>
      </c>
      <c r="E17" s="52">
        <v>40</v>
      </c>
      <c r="F17" s="53">
        <f t="shared" si="0"/>
        <v>40</v>
      </c>
      <c r="G17" s="52">
        <v>20</v>
      </c>
      <c r="H17" s="53">
        <f t="shared" si="1"/>
        <v>60</v>
      </c>
      <c r="I17" s="52">
        <v>25</v>
      </c>
      <c r="J17" s="53">
        <f t="shared" si="2"/>
        <v>85</v>
      </c>
      <c r="K17" s="52">
        <v>40</v>
      </c>
      <c r="L17" s="53">
        <f t="shared" si="3"/>
        <v>125</v>
      </c>
      <c r="M17" s="52">
        <v>20</v>
      </c>
      <c r="N17" s="53">
        <f t="shared" si="4"/>
        <v>145</v>
      </c>
      <c r="O17" s="52">
        <v>45</v>
      </c>
      <c r="P17" s="53">
        <f t="shared" si="5"/>
        <v>190</v>
      </c>
      <c r="Q17" s="52">
        <v>35</v>
      </c>
      <c r="R17" s="54">
        <f t="shared" si="6"/>
        <v>225</v>
      </c>
      <c r="S17" s="53">
        <f t="shared" si="7"/>
        <v>225</v>
      </c>
      <c r="T17" s="53">
        <f>SUM(S16:S17)</f>
        <v>490</v>
      </c>
      <c r="U17" s="55"/>
    </row>
    <row r="18" spans="1:21" x14ac:dyDescent="0.25">
      <c r="A18" s="42">
        <v>6</v>
      </c>
      <c r="B18" s="41">
        <v>6</v>
      </c>
      <c r="C18" s="43" t="s">
        <v>33</v>
      </c>
      <c r="D18" s="44" t="s">
        <v>18</v>
      </c>
      <c r="E18" s="45">
        <v>45</v>
      </c>
      <c r="F18" s="46">
        <f t="shared" si="0"/>
        <v>45</v>
      </c>
      <c r="G18" s="45">
        <v>30</v>
      </c>
      <c r="H18" s="46">
        <f t="shared" si="1"/>
        <v>75</v>
      </c>
      <c r="I18" s="45">
        <v>50</v>
      </c>
      <c r="J18" s="46">
        <f t="shared" si="2"/>
        <v>125</v>
      </c>
      <c r="K18" s="45">
        <v>20</v>
      </c>
      <c r="L18" s="46">
        <f t="shared" si="3"/>
        <v>145</v>
      </c>
      <c r="M18" s="45">
        <v>40</v>
      </c>
      <c r="N18" s="46">
        <f t="shared" si="4"/>
        <v>185</v>
      </c>
      <c r="O18" s="45">
        <v>50</v>
      </c>
      <c r="P18" s="46">
        <f t="shared" si="5"/>
        <v>235</v>
      </c>
      <c r="Q18" s="45">
        <v>55</v>
      </c>
      <c r="R18" s="47">
        <f t="shared" si="6"/>
        <v>290</v>
      </c>
      <c r="S18" s="46">
        <f t="shared" si="7"/>
        <v>290</v>
      </c>
      <c r="T18" s="46"/>
      <c r="U18" s="48"/>
    </row>
    <row r="19" spans="1:21" ht="16.5" thickBot="1" x14ac:dyDescent="0.3">
      <c r="B19" s="56"/>
      <c r="C19" s="57"/>
      <c r="D19" s="58" t="s">
        <v>19</v>
      </c>
      <c r="E19" s="59">
        <v>35</v>
      </c>
      <c r="F19" s="60">
        <f t="shared" si="0"/>
        <v>35</v>
      </c>
      <c r="G19" s="59">
        <v>30</v>
      </c>
      <c r="H19" s="60">
        <f t="shared" si="1"/>
        <v>65</v>
      </c>
      <c r="I19" s="59">
        <v>45</v>
      </c>
      <c r="J19" s="60">
        <f t="shared" si="2"/>
        <v>110</v>
      </c>
      <c r="K19" s="59">
        <v>25</v>
      </c>
      <c r="L19" s="60">
        <f t="shared" si="3"/>
        <v>135</v>
      </c>
      <c r="M19" s="59">
        <v>35</v>
      </c>
      <c r="N19" s="60">
        <f t="shared" si="4"/>
        <v>170</v>
      </c>
      <c r="O19" s="59">
        <v>20</v>
      </c>
      <c r="P19" s="60">
        <f t="shared" si="5"/>
        <v>190</v>
      </c>
      <c r="Q19" s="59">
        <v>40</v>
      </c>
      <c r="R19" s="61">
        <f t="shared" si="6"/>
        <v>230</v>
      </c>
      <c r="S19" s="60">
        <f t="shared" si="7"/>
        <v>230</v>
      </c>
      <c r="T19" s="60">
        <f>SUM(S18:S19)</f>
        <v>520</v>
      </c>
      <c r="U19" s="62"/>
    </row>
    <row r="20" spans="1:21" x14ac:dyDescent="0.25">
      <c r="A20" s="42">
        <v>1</v>
      </c>
      <c r="B20" s="63">
        <v>7</v>
      </c>
      <c r="C20" s="105" t="s">
        <v>34</v>
      </c>
      <c r="D20" s="65" t="s">
        <v>18</v>
      </c>
      <c r="E20" s="66"/>
      <c r="F20" s="67">
        <f t="shared" ref="F8:F51" si="8">E20</f>
        <v>0</v>
      </c>
      <c r="G20" s="66"/>
      <c r="H20" s="67">
        <f t="shared" ref="H8:H47" si="9">SUM(F20,G20)</f>
        <v>0</v>
      </c>
      <c r="I20" s="66"/>
      <c r="J20" s="67">
        <f t="shared" ref="J8:J47" si="10">SUM(H20,I20)</f>
        <v>0</v>
      </c>
      <c r="K20" s="66"/>
      <c r="L20" s="67">
        <f t="shared" ref="L8:L47" si="11">SUM(J20,K20)</f>
        <v>0</v>
      </c>
      <c r="M20" s="66"/>
      <c r="N20" s="67">
        <f t="shared" ref="N8:N47" si="12">SUM(L20,M20)</f>
        <v>0</v>
      </c>
      <c r="O20" s="66"/>
      <c r="P20" s="67">
        <f t="shared" ref="P8:P47" si="13">SUM(N20:O20)</f>
        <v>0</v>
      </c>
      <c r="Q20" s="66"/>
      <c r="R20" s="68">
        <f t="shared" ref="R8:R47" si="14">SUM(P20:Q20)</f>
        <v>0</v>
      </c>
      <c r="S20" s="67">
        <f t="shared" ref="S8:S51" si="15">R20</f>
        <v>0</v>
      </c>
      <c r="T20" s="67"/>
      <c r="U20" s="69"/>
    </row>
    <row r="21" spans="1:21" ht="16.5" thickBot="1" x14ac:dyDescent="0.3">
      <c r="B21" s="70"/>
      <c r="C21" s="106"/>
      <c r="D21" s="72" t="s">
        <v>19</v>
      </c>
      <c r="E21" s="73"/>
      <c r="F21" s="74">
        <f t="shared" si="8"/>
        <v>0</v>
      </c>
      <c r="G21" s="73"/>
      <c r="H21" s="74">
        <f t="shared" si="9"/>
        <v>0</v>
      </c>
      <c r="I21" s="73"/>
      <c r="J21" s="74">
        <f t="shared" si="10"/>
        <v>0</v>
      </c>
      <c r="K21" s="73"/>
      <c r="L21" s="74">
        <f t="shared" si="11"/>
        <v>0</v>
      </c>
      <c r="M21" s="73"/>
      <c r="N21" s="74">
        <f t="shared" si="12"/>
        <v>0</v>
      </c>
      <c r="O21" s="73"/>
      <c r="P21" s="74">
        <f t="shared" si="13"/>
        <v>0</v>
      </c>
      <c r="Q21" s="73"/>
      <c r="R21" s="75">
        <f t="shared" si="14"/>
        <v>0</v>
      </c>
      <c r="S21" s="74">
        <f t="shared" si="15"/>
        <v>0</v>
      </c>
      <c r="T21" s="74">
        <f>SUM(S20:S21)</f>
        <v>0</v>
      </c>
      <c r="U21" s="76"/>
    </row>
    <row r="22" spans="1:21" x14ac:dyDescent="0.25">
      <c r="A22" s="42">
        <v>2</v>
      </c>
      <c r="B22" s="63">
        <v>8</v>
      </c>
      <c r="C22" s="64" t="s">
        <v>35</v>
      </c>
      <c r="D22" s="65" t="s">
        <v>18</v>
      </c>
      <c r="E22" s="66">
        <v>50</v>
      </c>
      <c r="F22" s="67">
        <f t="shared" si="8"/>
        <v>50</v>
      </c>
      <c r="G22" s="66">
        <v>40</v>
      </c>
      <c r="H22" s="67">
        <f t="shared" si="9"/>
        <v>90</v>
      </c>
      <c r="I22" s="66">
        <v>25</v>
      </c>
      <c r="J22" s="67">
        <f t="shared" si="10"/>
        <v>115</v>
      </c>
      <c r="K22" s="66">
        <v>40</v>
      </c>
      <c r="L22" s="67">
        <f t="shared" si="11"/>
        <v>155</v>
      </c>
      <c r="M22" s="66">
        <v>35</v>
      </c>
      <c r="N22" s="67">
        <f t="shared" si="12"/>
        <v>190</v>
      </c>
      <c r="O22" s="66">
        <v>25</v>
      </c>
      <c r="P22" s="67">
        <f t="shared" si="13"/>
        <v>215</v>
      </c>
      <c r="Q22" s="66">
        <v>40</v>
      </c>
      <c r="R22" s="68">
        <f t="shared" si="14"/>
        <v>255</v>
      </c>
      <c r="S22" s="67">
        <f t="shared" si="15"/>
        <v>255</v>
      </c>
      <c r="T22" s="67"/>
      <c r="U22" s="69"/>
    </row>
    <row r="23" spans="1:21" ht="16.5" thickBot="1" x14ac:dyDescent="0.3">
      <c r="B23" s="70"/>
      <c r="C23" s="71"/>
      <c r="D23" s="72" t="s">
        <v>19</v>
      </c>
      <c r="E23" s="73">
        <v>15</v>
      </c>
      <c r="F23" s="74">
        <f t="shared" si="8"/>
        <v>15</v>
      </c>
      <c r="G23" s="73">
        <v>25</v>
      </c>
      <c r="H23" s="74">
        <f t="shared" si="9"/>
        <v>40</v>
      </c>
      <c r="I23" s="73">
        <v>30</v>
      </c>
      <c r="J23" s="74">
        <f t="shared" si="10"/>
        <v>70</v>
      </c>
      <c r="K23" s="73">
        <v>20</v>
      </c>
      <c r="L23" s="74">
        <f t="shared" si="11"/>
        <v>90</v>
      </c>
      <c r="M23" s="73">
        <v>35</v>
      </c>
      <c r="N23" s="74">
        <f t="shared" si="12"/>
        <v>125</v>
      </c>
      <c r="O23" s="73">
        <v>0</v>
      </c>
      <c r="P23" s="74">
        <f t="shared" si="13"/>
        <v>125</v>
      </c>
      <c r="Q23" s="73">
        <v>10</v>
      </c>
      <c r="R23" s="75">
        <f t="shared" si="14"/>
        <v>135</v>
      </c>
      <c r="S23" s="74">
        <f t="shared" si="15"/>
        <v>135</v>
      </c>
      <c r="T23" s="74">
        <f>SUM(S22:S23)</f>
        <v>390</v>
      </c>
      <c r="U23" s="76"/>
    </row>
    <row r="24" spans="1:21" x14ac:dyDescent="0.25">
      <c r="A24" s="42">
        <v>3</v>
      </c>
      <c r="B24" s="63">
        <v>9</v>
      </c>
      <c r="C24" s="64" t="s">
        <v>68</v>
      </c>
      <c r="D24" s="65" t="s">
        <v>18</v>
      </c>
      <c r="E24" s="66">
        <v>30</v>
      </c>
      <c r="F24" s="67">
        <f t="shared" si="8"/>
        <v>30</v>
      </c>
      <c r="G24" s="66">
        <v>10</v>
      </c>
      <c r="H24" s="67">
        <f t="shared" si="9"/>
        <v>40</v>
      </c>
      <c r="I24" s="66">
        <v>40</v>
      </c>
      <c r="J24" s="67">
        <f t="shared" si="10"/>
        <v>80</v>
      </c>
      <c r="K24" s="66">
        <v>15</v>
      </c>
      <c r="L24" s="67">
        <f t="shared" si="11"/>
        <v>95</v>
      </c>
      <c r="M24" s="66">
        <v>30</v>
      </c>
      <c r="N24" s="67">
        <f t="shared" si="12"/>
        <v>125</v>
      </c>
      <c r="O24" s="66">
        <v>15</v>
      </c>
      <c r="P24" s="67">
        <f t="shared" si="13"/>
        <v>140</v>
      </c>
      <c r="Q24" s="66">
        <v>35</v>
      </c>
      <c r="R24" s="68">
        <f t="shared" si="14"/>
        <v>175</v>
      </c>
      <c r="S24" s="67">
        <f t="shared" si="15"/>
        <v>175</v>
      </c>
      <c r="T24" s="67"/>
      <c r="U24" s="69"/>
    </row>
    <row r="25" spans="1:21" ht="16.5" thickBot="1" x14ac:dyDescent="0.3">
      <c r="B25" s="70"/>
      <c r="C25" s="71"/>
      <c r="D25" s="72" t="s">
        <v>19</v>
      </c>
      <c r="E25" s="73">
        <v>15</v>
      </c>
      <c r="F25" s="74">
        <f t="shared" si="8"/>
        <v>15</v>
      </c>
      <c r="G25" s="73">
        <v>20</v>
      </c>
      <c r="H25" s="74">
        <f t="shared" si="9"/>
        <v>35</v>
      </c>
      <c r="I25" s="73">
        <v>25</v>
      </c>
      <c r="J25" s="74">
        <f t="shared" si="10"/>
        <v>60</v>
      </c>
      <c r="K25" s="73">
        <v>0</v>
      </c>
      <c r="L25" s="74">
        <f t="shared" si="11"/>
        <v>60</v>
      </c>
      <c r="M25" s="73">
        <v>0</v>
      </c>
      <c r="N25" s="74">
        <f t="shared" si="12"/>
        <v>60</v>
      </c>
      <c r="O25" s="73">
        <v>35</v>
      </c>
      <c r="P25" s="74">
        <f t="shared" si="13"/>
        <v>95</v>
      </c>
      <c r="Q25" s="73">
        <v>15</v>
      </c>
      <c r="R25" s="75">
        <f t="shared" si="14"/>
        <v>110</v>
      </c>
      <c r="S25" s="74">
        <f t="shared" si="15"/>
        <v>110</v>
      </c>
      <c r="T25" s="74">
        <f>SUM(S24:S25)</f>
        <v>285</v>
      </c>
      <c r="U25" s="76"/>
    </row>
    <row r="26" spans="1:21" x14ac:dyDescent="0.25">
      <c r="A26" s="42">
        <v>4</v>
      </c>
      <c r="B26" s="63">
        <v>10</v>
      </c>
      <c r="C26" s="64" t="s">
        <v>36</v>
      </c>
      <c r="D26" s="65" t="s">
        <v>18</v>
      </c>
      <c r="E26" s="66">
        <v>50</v>
      </c>
      <c r="F26" s="67">
        <f t="shared" si="8"/>
        <v>50</v>
      </c>
      <c r="G26" s="66">
        <v>0</v>
      </c>
      <c r="H26" s="67">
        <f t="shared" si="9"/>
        <v>50</v>
      </c>
      <c r="I26" s="66">
        <v>15</v>
      </c>
      <c r="J26" s="67">
        <f t="shared" si="10"/>
        <v>65</v>
      </c>
      <c r="K26" s="66">
        <v>0</v>
      </c>
      <c r="L26" s="67">
        <f t="shared" si="11"/>
        <v>65</v>
      </c>
      <c r="M26" s="66">
        <v>15</v>
      </c>
      <c r="N26" s="67">
        <f t="shared" si="12"/>
        <v>80</v>
      </c>
      <c r="O26" s="66">
        <v>25</v>
      </c>
      <c r="P26" s="67">
        <f t="shared" si="13"/>
        <v>105</v>
      </c>
      <c r="Q26" s="66">
        <v>30</v>
      </c>
      <c r="R26" s="68">
        <f t="shared" si="14"/>
        <v>135</v>
      </c>
      <c r="S26" s="67">
        <f t="shared" si="15"/>
        <v>135</v>
      </c>
      <c r="T26" s="67"/>
      <c r="U26" s="69"/>
    </row>
    <row r="27" spans="1:21" ht="16.5" thickBot="1" x14ac:dyDescent="0.3">
      <c r="B27" s="70"/>
      <c r="C27" s="71"/>
      <c r="D27" s="72" t="s">
        <v>19</v>
      </c>
      <c r="E27" s="73">
        <v>0</v>
      </c>
      <c r="F27" s="74">
        <f t="shared" si="8"/>
        <v>0</v>
      </c>
      <c r="G27" s="73">
        <v>10</v>
      </c>
      <c r="H27" s="74">
        <f t="shared" si="9"/>
        <v>10</v>
      </c>
      <c r="I27" s="73">
        <v>20</v>
      </c>
      <c r="J27" s="74">
        <f t="shared" si="10"/>
        <v>30</v>
      </c>
      <c r="K27" s="73">
        <v>10</v>
      </c>
      <c r="L27" s="74">
        <f t="shared" si="11"/>
        <v>40</v>
      </c>
      <c r="M27" s="73">
        <v>10</v>
      </c>
      <c r="N27" s="74">
        <f t="shared" si="12"/>
        <v>50</v>
      </c>
      <c r="O27" s="73">
        <v>20</v>
      </c>
      <c r="P27" s="74">
        <f t="shared" si="13"/>
        <v>70</v>
      </c>
      <c r="Q27" s="73">
        <v>25</v>
      </c>
      <c r="R27" s="75">
        <f t="shared" si="14"/>
        <v>95</v>
      </c>
      <c r="S27" s="74">
        <f t="shared" si="15"/>
        <v>95</v>
      </c>
      <c r="T27" s="74">
        <f>SUM(S26:S27)</f>
        <v>230</v>
      </c>
      <c r="U27" s="76"/>
    </row>
    <row r="28" spans="1:21" x14ac:dyDescent="0.25">
      <c r="A28" s="42">
        <v>5</v>
      </c>
      <c r="B28" s="63">
        <v>11</v>
      </c>
      <c r="C28" s="64" t="s">
        <v>37</v>
      </c>
      <c r="D28" s="65" t="s">
        <v>18</v>
      </c>
      <c r="E28" s="66">
        <v>30</v>
      </c>
      <c r="F28" s="67">
        <f t="shared" si="8"/>
        <v>30</v>
      </c>
      <c r="G28" s="66">
        <v>40</v>
      </c>
      <c r="H28" s="67">
        <f t="shared" si="9"/>
        <v>70</v>
      </c>
      <c r="I28" s="66">
        <v>30</v>
      </c>
      <c r="J28" s="67">
        <f t="shared" si="10"/>
        <v>100</v>
      </c>
      <c r="K28" s="66">
        <v>30</v>
      </c>
      <c r="L28" s="67">
        <f t="shared" si="11"/>
        <v>130</v>
      </c>
      <c r="M28" s="66">
        <v>30</v>
      </c>
      <c r="N28" s="67">
        <f t="shared" si="12"/>
        <v>160</v>
      </c>
      <c r="O28" s="66">
        <v>35</v>
      </c>
      <c r="P28" s="67">
        <f t="shared" si="13"/>
        <v>195</v>
      </c>
      <c r="Q28" s="66">
        <v>30</v>
      </c>
      <c r="R28" s="68">
        <f t="shared" si="14"/>
        <v>225</v>
      </c>
      <c r="S28" s="67">
        <f t="shared" si="15"/>
        <v>225</v>
      </c>
      <c r="T28" s="67"/>
      <c r="U28" s="69"/>
    </row>
    <row r="29" spans="1:21" ht="16.5" thickBot="1" x14ac:dyDescent="0.3">
      <c r="B29" s="70"/>
      <c r="C29" s="71"/>
      <c r="D29" s="72" t="s">
        <v>19</v>
      </c>
      <c r="E29" s="73">
        <v>35</v>
      </c>
      <c r="F29" s="74">
        <f t="shared" si="8"/>
        <v>35</v>
      </c>
      <c r="G29" s="73">
        <v>30</v>
      </c>
      <c r="H29" s="74">
        <f t="shared" si="9"/>
        <v>65</v>
      </c>
      <c r="I29" s="73">
        <v>30</v>
      </c>
      <c r="J29" s="74">
        <f t="shared" si="10"/>
        <v>95</v>
      </c>
      <c r="K29" s="73">
        <v>45</v>
      </c>
      <c r="L29" s="74">
        <f t="shared" si="11"/>
        <v>140</v>
      </c>
      <c r="M29" s="73">
        <v>35</v>
      </c>
      <c r="N29" s="74">
        <f t="shared" si="12"/>
        <v>175</v>
      </c>
      <c r="O29" s="73">
        <v>30</v>
      </c>
      <c r="P29" s="74">
        <f t="shared" si="13"/>
        <v>205</v>
      </c>
      <c r="Q29" s="73">
        <v>15</v>
      </c>
      <c r="R29" s="75">
        <f t="shared" si="14"/>
        <v>220</v>
      </c>
      <c r="S29" s="74">
        <f t="shared" si="15"/>
        <v>220</v>
      </c>
      <c r="T29" s="74">
        <f>SUM(S28:S29)</f>
        <v>445</v>
      </c>
      <c r="U29" s="76"/>
    </row>
    <row r="30" spans="1:21" x14ac:dyDescent="0.25">
      <c r="A30" s="42">
        <v>6</v>
      </c>
      <c r="B30" s="63">
        <v>12</v>
      </c>
      <c r="C30" s="64" t="s">
        <v>38</v>
      </c>
      <c r="D30" s="65" t="s">
        <v>18</v>
      </c>
      <c r="E30" s="66">
        <v>40</v>
      </c>
      <c r="F30" s="67">
        <f t="shared" si="8"/>
        <v>40</v>
      </c>
      <c r="G30" s="66">
        <v>30</v>
      </c>
      <c r="H30" s="67">
        <f t="shared" si="9"/>
        <v>70</v>
      </c>
      <c r="I30" s="66">
        <v>45</v>
      </c>
      <c r="J30" s="67">
        <f t="shared" si="10"/>
        <v>115</v>
      </c>
      <c r="K30" s="66">
        <v>0</v>
      </c>
      <c r="L30" s="67">
        <f t="shared" si="11"/>
        <v>115</v>
      </c>
      <c r="M30" s="66">
        <v>40</v>
      </c>
      <c r="N30" s="67">
        <f t="shared" si="12"/>
        <v>155</v>
      </c>
      <c r="O30" s="66">
        <v>20</v>
      </c>
      <c r="P30" s="67">
        <f t="shared" si="13"/>
        <v>175</v>
      </c>
      <c r="Q30" s="66">
        <v>35</v>
      </c>
      <c r="R30" s="68">
        <f t="shared" si="14"/>
        <v>210</v>
      </c>
      <c r="S30" s="67">
        <f t="shared" si="15"/>
        <v>210</v>
      </c>
      <c r="T30" s="67"/>
      <c r="U30" s="69"/>
    </row>
    <row r="31" spans="1:21" ht="16.5" thickBot="1" x14ac:dyDescent="0.3">
      <c r="B31" s="70"/>
      <c r="C31" s="71"/>
      <c r="D31" s="72" t="s">
        <v>19</v>
      </c>
      <c r="E31" s="73">
        <v>30</v>
      </c>
      <c r="F31" s="74">
        <f t="shared" si="8"/>
        <v>30</v>
      </c>
      <c r="G31" s="73">
        <v>15</v>
      </c>
      <c r="H31" s="74">
        <f t="shared" si="9"/>
        <v>45</v>
      </c>
      <c r="I31" s="73">
        <v>30</v>
      </c>
      <c r="J31" s="74">
        <f t="shared" si="10"/>
        <v>75</v>
      </c>
      <c r="K31" s="73">
        <v>35</v>
      </c>
      <c r="L31" s="74">
        <f t="shared" si="11"/>
        <v>110</v>
      </c>
      <c r="M31" s="73">
        <v>50</v>
      </c>
      <c r="N31" s="74">
        <f t="shared" si="12"/>
        <v>160</v>
      </c>
      <c r="O31" s="73">
        <v>25</v>
      </c>
      <c r="P31" s="74">
        <f t="shared" si="13"/>
        <v>185</v>
      </c>
      <c r="Q31" s="73">
        <v>35</v>
      </c>
      <c r="R31" s="75">
        <f t="shared" si="14"/>
        <v>220</v>
      </c>
      <c r="S31" s="74">
        <f t="shared" si="15"/>
        <v>220</v>
      </c>
      <c r="T31" s="74">
        <f>SUM(S30:S31)</f>
        <v>430</v>
      </c>
      <c r="U31" s="76"/>
    </row>
    <row r="32" spans="1:21" x14ac:dyDescent="0.25">
      <c r="A32" s="42">
        <v>1</v>
      </c>
      <c r="B32" s="91">
        <v>13</v>
      </c>
      <c r="C32" s="92" t="s">
        <v>39</v>
      </c>
      <c r="D32" s="93" t="s">
        <v>18</v>
      </c>
      <c r="E32" s="94">
        <v>55</v>
      </c>
      <c r="F32" s="95">
        <f t="shared" si="8"/>
        <v>55</v>
      </c>
      <c r="G32" s="94">
        <v>50</v>
      </c>
      <c r="H32" s="95">
        <f t="shared" si="9"/>
        <v>105</v>
      </c>
      <c r="I32" s="94">
        <v>25</v>
      </c>
      <c r="J32" s="95">
        <f t="shared" si="10"/>
        <v>130</v>
      </c>
      <c r="K32" s="94">
        <v>45</v>
      </c>
      <c r="L32" s="95">
        <f t="shared" si="11"/>
        <v>175</v>
      </c>
      <c r="M32" s="94">
        <v>50</v>
      </c>
      <c r="N32" s="95">
        <f t="shared" si="12"/>
        <v>225</v>
      </c>
      <c r="O32" s="94">
        <v>0</v>
      </c>
      <c r="P32" s="95">
        <f t="shared" si="13"/>
        <v>225</v>
      </c>
      <c r="Q32" s="94">
        <v>30</v>
      </c>
      <c r="R32" s="96">
        <f t="shared" si="14"/>
        <v>255</v>
      </c>
      <c r="S32" s="95">
        <f t="shared" si="15"/>
        <v>255</v>
      </c>
      <c r="T32" s="95"/>
      <c r="U32" s="97"/>
    </row>
    <row r="33" spans="1:21" ht="16.5" thickBot="1" x14ac:dyDescent="0.3">
      <c r="B33" s="98"/>
      <c r="C33" s="99"/>
      <c r="D33" s="100" t="s">
        <v>19</v>
      </c>
      <c r="E33" s="101">
        <v>30</v>
      </c>
      <c r="F33" s="102">
        <f t="shared" si="8"/>
        <v>30</v>
      </c>
      <c r="G33" s="101">
        <v>45</v>
      </c>
      <c r="H33" s="102">
        <f t="shared" si="9"/>
        <v>75</v>
      </c>
      <c r="I33" s="101">
        <v>30</v>
      </c>
      <c r="J33" s="102">
        <f t="shared" si="10"/>
        <v>105</v>
      </c>
      <c r="K33" s="101">
        <v>35</v>
      </c>
      <c r="L33" s="102">
        <f t="shared" si="11"/>
        <v>140</v>
      </c>
      <c r="M33" s="101">
        <v>45</v>
      </c>
      <c r="N33" s="102">
        <f t="shared" si="12"/>
        <v>185</v>
      </c>
      <c r="O33" s="101">
        <v>10</v>
      </c>
      <c r="P33" s="102">
        <f t="shared" si="13"/>
        <v>195</v>
      </c>
      <c r="Q33" s="101">
        <v>40</v>
      </c>
      <c r="R33" s="103">
        <f t="shared" si="14"/>
        <v>235</v>
      </c>
      <c r="S33" s="102">
        <f t="shared" si="15"/>
        <v>235</v>
      </c>
      <c r="T33" s="102">
        <f>SUM(S32:S33)</f>
        <v>490</v>
      </c>
      <c r="U33" s="104"/>
    </row>
    <row r="34" spans="1:21" x14ac:dyDescent="0.25">
      <c r="A34" s="42">
        <v>2</v>
      </c>
      <c r="B34" s="91">
        <v>14</v>
      </c>
      <c r="C34" s="92" t="s">
        <v>40</v>
      </c>
      <c r="D34" s="93" t="s">
        <v>18</v>
      </c>
      <c r="E34" s="94">
        <v>10</v>
      </c>
      <c r="F34" s="95">
        <f t="shared" si="8"/>
        <v>10</v>
      </c>
      <c r="G34" s="94">
        <v>30</v>
      </c>
      <c r="H34" s="95">
        <f t="shared" si="9"/>
        <v>40</v>
      </c>
      <c r="I34" s="94">
        <v>30</v>
      </c>
      <c r="J34" s="95">
        <f t="shared" si="10"/>
        <v>70</v>
      </c>
      <c r="K34" s="94">
        <v>55</v>
      </c>
      <c r="L34" s="95">
        <f t="shared" si="11"/>
        <v>125</v>
      </c>
      <c r="M34" s="94">
        <v>45</v>
      </c>
      <c r="N34" s="95">
        <f t="shared" si="12"/>
        <v>170</v>
      </c>
      <c r="O34" s="94">
        <v>40</v>
      </c>
      <c r="P34" s="95">
        <f t="shared" si="13"/>
        <v>210</v>
      </c>
      <c r="Q34" s="94">
        <v>35</v>
      </c>
      <c r="R34" s="96">
        <f t="shared" si="14"/>
        <v>245</v>
      </c>
      <c r="S34" s="95">
        <f t="shared" si="15"/>
        <v>245</v>
      </c>
      <c r="T34" s="95"/>
      <c r="U34" s="97"/>
    </row>
    <row r="35" spans="1:21" ht="16.5" thickBot="1" x14ac:dyDescent="0.3">
      <c r="B35" s="98"/>
      <c r="C35" s="99"/>
      <c r="D35" s="100" t="s">
        <v>19</v>
      </c>
      <c r="E35" s="101">
        <v>30</v>
      </c>
      <c r="F35" s="102">
        <f t="shared" si="8"/>
        <v>30</v>
      </c>
      <c r="G35" s="101">
        <v>40</v>
      </c>
      <c r="H35" s="102">
        <f t="shared" si="9"/>
        <v>70</v>
      </c>
      <c r="I35" s="101">
        <v>25</v>
      </c>
      <c r="J35" s="102">
        <f t="shared" si="10"/>
        <v>95</v>
      </c>
      <c r="K35" s="101">
        <v>45</v>
      </c>
      <c r="L35" s="102">
        <f t="shared" si="11"/>
        <v>140</v>
      </c>
      <c r="M35" s="101">
        <v>30</v>
      </c>
      <c r="N35" s="102">
        <f t="shared" si="12"/>
        <v>170</v>
      </c>
      <c r="O35" s="101">
        <v>35</v>
      </c>
      <c r="P35" s="102">
        <f t="shared" si="13"/>
        <v>205</v>
      </c>
      <c r="Q35" s="101">
        <v>0</v>
      </c>
      <c r="R35" s="103">
        <f t="shared" si="14"/>
        <v>205</v>
      </c>
      <c r="S35" s="102">
        <f t="shared" si="15"/>
        <v>205</v>
      </c>
      <c r="T35" s="102">
        <f>SUM(S34:S35)</f>
        <v>450</v>
      </c>
      <c r="U35" s="104"/>
    </row>
    <row r="36" spans="1:21" x14ac:dyDescent="0.25">
      <c r="A36" s="42">
        <v>3</v>
      </c>
      <c r="B36" s="91">
        <v>15</v>
      </c>
      <c r="C36" s="92" t="s">
        <v>41</v>
      </c>
      <c r="D36" s="93" t="s">
        <v>18</v>
      </c>
      <c r="E36" s="94">
        <v>0</v>
      </c>
      <c r="F36" s="95">
        <f t="shared" si="8"/>
        <v>0</v>
      </c>
      <c r="G36" s="94">
        <v>10</v>
      </c>
      <c r="H36" s="95">
        <f t="shared" si="9"/>
        <v>10</v>
      </c>
      <c r="I36" s="94">
        <v>0</v>
      </c>
      <c r="J36" s="95">
        <f t="shared" si="10"/>
        <v>10</v>
      </c>
      <c r="K36" s="94">
        <v>10</v>
      </c>
      <c r="L36" s="95">
        <f t="shared" si="11"/>
        <v>20</v>
      </c>
      <c r="M36" s="94">
        <v>15</v>
      </c>
      <c r="N36" s="95">
        <f t="shared" si="12"/>
        <v>35</v>
      </c>
      <c r="O36" s="94">
        <v>0</v>
      </c>
      <c r="P36" s="95">
        <f t="shared" si="13"/>
        <v>35</v>
      </c>
      <c r="Q36" s="94">
        <v>10</v>
      </c>
      <c r="R36" s="96">
        <f t="shared" si="14"/>
        <v>45</v>
      </c>
      <c r="S36" s="95">
        <f t="shared" si="15"/>
        <v>45</v>
      </c>
      <c r="T36" s="95"/>
      <c r="U36" s="97"/>
    </row>
    <row r="37" spans="1:21" ht="16.5" thickBot="1" x14ac:dyDescent="0.3">
      <c r="B37" s="98"/>
      <c r="C37" s="99"/>
      <c r="D37" s="100" t="s">
        <v>19</v>
      </c>
      <c r="E37" s="101">
        <v>0</v>
      </c>
      <c r="F37" s="102">
        <f t="shared" si="8"/>
        <v>0</v>
      </c>
      <c r="G37" s="101">
        <v>0</v>
      </c>
      <c r="H37" s="102">
        <f t="shared" si="9"/>
        <v>0</v>
      </c>
      <c r="I37" s="101">
        <v>15</v>
      </c>
      <c r="J37" s="102">
        <f t="shared" si="10"/>
        <v>15</v>
      </c>
      <c r="K37" s="101">
        <v>0</v>
      </c>
      <c r="L37" s="102">
        <f t="shared" si="11"/>
        <v>15</v>
      </c>
      <c r="M37" s="101">
        <v>0</v>
      </c>
      <c r="N37" s="102">
        <f t="shared" si="12"/>
        <v>15</v>
      </c>
      <c r="O37" s="101">
        <v>15</v>
      </c>
      <c r="P37" s="102">
        <f t="shared" si="13"/>
        <v>30</v>
      </c>
      <c r="Q37" s="101">
        <v>10</v>
      </c>
      <c r="R37" s="103">
        <f t="shared" si="14"/>
        <v>40</v>
      </c>
      <c r="S37" s="102">
        <f t="shared" si="15"/>
        <v>40</v>
      </c>
      <c r="T37" s="102">
        <f>SUM(S36:S37)</f>
        <v>85</v>
      </c>
      <c r="U37" s="104"/>
    </row>
    <row r="38" spans="1:21" x14ac:dyDescent="0.25">
      <c r="A38" s="42">
        <v>4</v>
      </c>
      <c r="B38" s="91">
        <v>16</v>
      </c>
      <c r="C38" s="92" t="s">
        <v>42</v>
      </c>
      <c r="D38" s="93" t="s">
        <v>18</v>
      </c>
      <c r="E38" s="94">
        <v>35</v>
      </c>
      <c r="F38" s="95">
        <f t="shared" si="8"/>
        <v>35</v>
      </c>
      <c r="G38" s="94">
        <v>15</v>
      </c>
      <c r="H38" s="95">
        <f t="shared" si="9"/>
        <v>50</v>
      </c>
      <c r="I38" s="94">
        <v>35</v>
      </c>
      <c r="J38" s="95">
        <f t="shared" si="10"/>
        <v>85</v>
      </c>
      <c r="K38" s="94">
        <v>40</v>
      </c>
      <c r="L38" s="95">
        <f t="shared" si="11"/>
        <v>125</v>
      </c>
      <c r="M38" s="94">
        <v>55</v>
      </c>
      <c r="N38" s="95">
        <f t="shared" si="12"/>
        <v>180</v>
      </c>
      <c r="O38" s="94">
        <v>50</v>
      </c>
      <c r="P38" s="95">
        <f t="shared" si="13"/>
        <v>230</v>
      </c>
      <c r="Q38" s="94">
        <v>45</v>
      </c>
      <c r="R38" s="96">
        <f t="shared" si="14"/>
        <v>275</v>
      </c>
      <c r="S38" s="95">
        <f t="shared" si="15"/>
        <v>275</v>
      </c>
      <c r="T38" s="95"/>
      <c r="U38" s="97"/>
    </row>
    <row r="39" spans="1:21" ht="16.5" thickBot="1" x14ac:dyDescent="0.3">
      <c r="B39" s="98"/>
      <c r="C39" s="99"/>
      <c r="D39" s="100" t="s">
        <v>19</v>
      </c>
      <c r="E39" s="101">
        <v>20</v>
      </c>
      <c r="F39" s="102">
        <f t="shared" si="8"/>
        <v>20</v>
      </c>
      <c r="G39" s="101">
        <v>10</v>
      </c>
      <c r="H39" s="102">
        <f t="shared" si="9"/>
        <v>30</v>
      </c>
      <c r="I39" s="101">
        <v>15</v>
      </c>
      <c r="J39" s="102">
        <f t="shared" si="10"/>
        <v>45</v>
      </c>
      <c r="K39" s="101">
        <v>40</v>
      </c>
      <c r="L39" s="102">
        <f t="shared" si="11"/>
        <v>85</v>
      </c>
      <c r="M39" s="101">
        <v>0</v>
      </c>
      <c r="N39" s="102">
        <f t="shared" si="12"/>
        <v>85</v>
      </c>
      <c r="O39" s="101">
        <v>35</v>
      </c>
      <c r="P39" s="102">
        <f t="shared" si="13"/>
        <v>120</v>
      </c>
      <c r="Q39" s="101">
        <v>20</v>
      </c>
      <c r="R39" s="103">
        <f t="shared" si="14"/>
        <v>140</v>
      </c>
      <c r="S39" s="102">
        <f t="shared" si="15"/>
        <v>140</v>
      </c>
      <c r="T39" s="102">
        <f>SUM(S38:S39)</f>
        <v>415</v>
      </c>
      <c r="U39" s="104"/>
    </row>
    <row r="40" spans="1:21" x14ac:dyDescent="0.25">
      <c r="A40" s="42">
        <v>5</v>
      </c>
      <c r="B40" s="91">
        <v>17</v>
      </c>
      <c r="C40" s="92" t="s">
        <v>43</v>
      </c>
      <c r="D40" s="93" t="s">
        <v>18</v>
      </c>
      <c r="E40" s="94">
        <v>5</v>
      </c>
      <c r="F40" s="95">
        <f t="shared" si="8"/>
        <v>5</v>
      </c>
      <c r="G40" s="94">
        <v>20</v>
      </c>
      <c r="H40" s="95">
        <f t="shared" si="9"/>
        <v>25</v>
      </c>
      <c r="I40" s="94">
        <v>30</v>
      </c>
      <c r="J40" s="95">
        <f t="shared" si="10"/>
        <v>55</v>
      </c>
      <c r="K40" s="94">
        <v>15</v>
      </c>
      <c r="L40" s="95">
        <f t="shared" si="11"/>
        <v>70</v>
      </c>
      <c r="M40" s="94">
        <v>0</v>
      </c>
      <c r="N40" s="95">
        <f t="shared" si="12"/>
        <v>70</v>
      </c>
      <c r="O40" s="94">
        <v>15</v>
      </c>
      <c r="P40" s="95">
        <f t="shared" si="13"/>
        <v>85</v>
      </c>
      <c r="Q40" s="94">
        <v>15</v>
      </c>
      <c r="R40" s="96">
        <f t="shared" si="14"/>
        <v>100</v>
      </c>
      <c r="S40" s="95">
        <f t="shared" si="15"/>
        <v>100</v>
      </c>
      <c r="T40" s="95"/>
      <c r="U40" s="97"/>
    </row>
    <row r="41" spans="1:21" ht="16.5" thickBot="1" x14ac:dyDescent="0.3">
      <c r="B41" s="98"/>
      <c r="C41" s="99"/>
      <c r="D41" s="100" t="s">
        <v>19</v>
      </c>
      <c r="E41" s="101">
        <v>30</v>
      </c>
      <c r="F41" s="102">
        <f t="shared" si="8"/>
        <v>30</v>
      </c>
      <c r="G41" s="101">
        <v>0</v>
      </c>
      <c r="H41" s="102">
        <f t="shared" si="9"/>
        <v>30</v>
      </c>
      <c r="I41" s="101">
        <v>15</v>
      </c>
      <c r="J41" s="102">
        <f t="shared" si="10"/>
        <v>45</v>
      </c>
      <c r="K41" s="101">
        <v>0</v>
      </c>
      <c r="L41" s="102">
        <f t="shared" si="11"/>
        <v>45</v>
      </c>
      <c r="M41" s="101">
        <v>0</v>
      </c>
      <c r="N41" s="102">
        <f t="shared" si="12"/>
        <v>45</v>
      </c>
      <c r="O41" s="101">
        <v>0</v>
      </c>
      <c r="P41" s="102">
        <f t="shared" si="13"/>
        <v>45</v>
      </c>
      <c r="Q41" s="101">
        <v>10</v>
      </c>
      <c r="R41" s="103">
        <f t="shared" si="14"/>
        <v>55</v>
      </c>
      <c r="S41" s="102">
        <f t="shared" si="15"/>
        <v>55</v>
      </c>
      <c r="T41" s="102">
        <f>SUM(S40:S41)</f>
        <v>155</v>
      </c>
      <c r="U41" s="104"/>
    </row>
    <row r="42" spans="1:21" x14ac:dyDescent="0.25">
      <c r="A42" s="42">
        <v>1</v>
      </c>
      <c r="B42" s="77">
        <v>18</v>
      </c>
      <c r="C42" s="78" t="s">
        <v>44</v>
      </c>
      <c r="D42" s="79" t="s">
        <v>18</v>
      </c>
      <c r="E42" s="80">
        <v>0</v>
      </c>
      <c r="F42" s="81">
        <f t="shared" si="8"/>
        <v>0</v>
      </c>
      <c r="G42" s="80">
        <v>35</v>
      </c>
      <c r="H42" s="81">
        <f t="shared" si="9"/>
        <v>35</v>
      </c>
      <c r="I42" s="80">
        <v>0</v>
      </c>
      <c r="J42" s="81">
        <f t="shared" si="10"/>
        <v>35</v>
      </c>
      <c r="K42" s="80">
        <v>20</v>
      </c>
      <c r="L42" s="81">
        <f t="shared" si="11"/>
        <v>55</v>
      </c>
      <c r="M42" s="80">
        <v>45</v>
      </c>
      <c r="N42" s="81">
        <f t="shared" si="12"/>
        <v>100</v>
      </c>
      <c r="O42" s="80">
        <v>35</v>
      </c>
      <c r="P42" s="81">
        <f t="shared" si="13"/>
        <v>135</v>
      </c>
      <c r="Q42" s="80">
        <v>50</v>
      </c>
      <c r="R42" s="82">
        <f t="shared" si="14"/>
        <v>185</v>
      </c>
      <c r="S42" s="81">
        <f t="shared" si="15"/>
        <v>185</v>
      </c>
      <c r="T42" s="81"/>
      <c r="U42" s="83"/>
    </row>
    <row r="43" spans="1:21" ht="16.5" thickBot="1" x14ac:dyDescent="0.3">
      <c r="B43" s="84"/>
      <c r="C43" s="85"/>
      <c r="D43" s="86" t="s">
        <v>19</v>
      </c>
      <c r="E43" s="87">
        <v>20</v>
      </c>
      <c r="F43" s="88">
        <f t="shared" si="8"/>
        <v>20</v>
      </c>
      <c r="G43" s="87">
        <v>25</v>
      </c>
      <c r="H43" s="88">
        <f t="shared" si="9"/>
        <v>45</v>
      </c>
      <c r="I43" s="87">
        <v>45</v>
      </c>
      <c r="J43" s="88">
        <f t="shared" si="10"/>
        <v>90</v>
      </c>
      <c r="K43" s="87">
        <v>30</v>
      </c>
      <c r="L43" s="88">
        <f t="shared" si="11"/>
        <v>120</v>
      </c>
      <c r="M43" s="87">
        <v>10</v>
      </c>
      <c r="N43" s="88">
        <f t="shared" si="12"/>
        <v>130</v>
      </c>
      <c r="O43" s="87">
        <v>0</v>
      </c>
      <c r="P43" s="88">
        <f t="shared" si="13"/>
        <v>130</v>
      </c>
      <c r="Q43" s="87">
        <v>10</v>
      </c>
      <c r="R43" s="89">
        <f t="shared" si="14"/>
        <v>140</v>
      </c>
      <c r="S43" s="88">
        <f t="shared" si="15"/>
        <v>140</v>
      </c>
      <c r="T43" s="88">
        <f>SUM(S42:S43)</f>
        <v>325</v>
      </c>
      <c r="U43" s="90"/>
    </row>
    <row r="44" spans="1:21" x14ac:dyDescent="0.25">
      <c r="A44" s="42">
        <v>2</v>
      </c>
      <c r="B44" s="77">
        <v>19</v>
      </c>
      <c r="C44" s="78" t="s">
        <v>45</v>
      </c>
      <c r="D44" s="79" t="s">
        <v>18</v>
      </c>
      <c r="E44" s="80">
        <v>15</v>
      </c>
      <c r="F44" s="81">
        <f t="shared" si="8"/>
        <v>15</v>
      </c>
      <c r="G44" s="80">
        <v>30</v>
      </c>
      <c r="H44" s="81">
        <f t="shared" si="9"/>
        <v>45</v>
      </c>
      <c r="I44" s="80">
        <v>15</v>
      </c>
      <c r="J44" s="81">
        <f t="shared" si="10"/>
        <v>60</v>
      </c>
      <c r="K44" s="80">
        <v>15</v>
      </c>
      <c r="L44" s="81">
        <f t="shared" si="11"/>
        <v>75</v>
      </c>
      <c r="M44" s="80">
        <v>40</v>
      </c>
      <c r="N44" s="81">
        <f t="shared" si="12"/>
        <v>115</v>
      </c>
      <c r="O44" s="80">
        <v>40</v>
      </c>
      <c r="P44" s="81">
        <f t="shared" si="13"/>
        <v>155</v>
      </c>
      <c r="Q44" s="80">
        <v>45</v>
      </c>
      <c r="R44" s="82">
        <f t="shared" si="14"/>
        <v>200</v>
      </c>
      <c r="S44" s="81">
        <f t="shared" si="15"/>
        <v>200</v>
      </c>
      <c r="T44" s="81"/>
      <c r="U44" s="83"/>
    </row>
    <row r="45" spans="1:21" ht="16.5" thickBot="1" x14ac:dyDescent="0.3">
      <c r="B45" s="84"/>
      <c r="C45" s="85"/>
      <c r="D45" s="86" t="s">
        <v>19</v>
      </c>
      <c r="E45" s="87">
        <v>10</v>
      </c>
      <c r="F45" s="88">
        <f t="shared" si="8"/>
        <v>10</v>
      </c>
      <c r="G45" s="87">
        <v>35</v>
      </c>
      <c r="H45" s="88">
        <f t="shared" si="9"/>
        <v>45</v>
      </c>
      <c r="I45" s="87">
        <v>30</v>
      </c>
      <c r="J45" s="88">
        <f t="shared" si="10"/>
        <v>75</v>
      </c>
      <c r="K45" s="87">
        <v>10</v>
      </c>
      <c r="L45" s="88">
        <f t="shared" si="11"/>
        <v>85</v>
      </c>
      <c r="M45" s="87">
        <v>10</v>
      </c>
      <c r="N45" s="88">
        <f t="shared" si="12"/>
        <v>95</v>
      </c>
      <c r="O45" s="87">
        <v>15</v>
      </c>
      <c r="P45" s="88">
        <f t="shared" si="13"/>
        <v>110</v>
      </c>
      <c r="Q45" s="87">
        <v>20</v>
      </c>
      <c r="R45" s="89">
        <f t="shared" si="14"/>
        <v>130</v>
      </c>
      <c r="S45" s="88">
        <f t="shared" si="15"/>
        <v>130</v>
      </c>
      <c r="T45" s="88">
        <f>SUM(S44:S45)</f>
        <v>330</v>
      </c>
      <c r="U45" s="90"/>
    </row>
    <row r="46" spans="1:21" x14ac:dyDescent="0.25">
      <c r="A46" s="42">
        <v>3</v>
      </c>
      <c r="B46" s="77">
        <v>20</v>
      </c>
      <c r="C46" s="78" t="s">
        <v>51</v>
      </c>
      <c r="D46" s="79" t="s">
        <v>18</v>
      </c>
      <c r="E46" s="80">
        <v>30</v>
      </c>
      <c r="F46" s="81">
        <f t="shared" si="8"/>
        <v>30</v>
      </c>
      <c r="G46" s="80">
        <v>10</v>
      </c>
      <c r="H46" s="81">
        <f t="shared" si="9"/>
        <v>40</v>
      </c>
      <c r="I46" s="80">
        <v>30</v>
      </c>
      <c r="J46" s="81">
        <f t="shared" si="10"/>
        <v>70</v>
      </c>
      <c r="K46" s="80">
        <v>35</v>
      </c>
      <c r="L46" s="81">
        <f t="shared" si="11"/>
        <v>105</v>
      </c>
      <c r="M46" s="80">
        <v>30</v>
      </c>
      <c r="N46" s="81">
        <f t="shared" si="12"/>
        <v>135</v>
      </c>
      <c r="O46" s="80">
        <v>35</v>
      </c>
      <c r="P46" s="81">
        <f t="shared" si="13"/>
        <v>170</v>
      </c>
      <c r="Q46" s="80">
        <v>10</v>
      </c>
      <c r="R46" s="82">
        <f t="shared" si="14"/>
        <v>180</v>
      </c>
      <c r="S46" s="81">
        <f t="shared" si="15"/>
        <v>180</v>
      </c>
      <c r="T46" s="81"/>
      <c r="U46" s="83"/>
    </row>
    <row r="47" spans="1:21" ht="16.5" thickBot="1" x14ac:dyDescent="0.3">
      <c r="B47" s="84"/>
      <c r="C47" s="85"/>
      <c r="D47" s="86" t="s">
        <v>19</v>
      </c>
      <c r="E47" s="87">
        <v>35</v>
      </c>
      <c r="F47" s="88">
        <f t="shared" si="8"/>
        <v>35</v>
      </c>
      <c r="G47" s="87">
        <v>25</v>
      </c>
      <c r="H47" s="88">
        <f t="shared" si="9"/>
        <v>60</v>
      </c>
      <c r="I47" s="87">
        <v>45</v>
      </c>
      <c r="J47" s="88">
        <f t="shared" si="10"/>
        <v>105</v>
      </c>
      <c r="K47" s="87">
        <v>30</v>
      </c>
      <c r="L47" s="88">
        <f t="shared" si="11"/>
        <v>135</v>
      </c>
      <c r="M47" s="87">
        <v>40</v>
      </c>
      <c r="N47" s="88">
        <f t="shared" si="12"/>
        <v>175</v>
      </c>
      <c r="O47" s="87">
        <v>50</v>
      </c>
      <c r="P47" s="88">
        <f t="shared" si="13"/>
        <v>225</v>
      </c>
      <c r="Q47" s="87">
        <v>10</v>
      </c>
      <c r="R47" s="89">
        <f t="shared" si="14"/>
        <v>235</v>
      </c>
      <c r="S47" s="88">
        <f t="shared" si="15"/>
        <v>235</v>
      </c>
      <c r="T47" s="88">
        <f>SUM(S46:S47)</f>
        <v>415</v>
      </c>
      <c r="U47" s="90"/>
    </row>
    <row r="48" spans="1:21" x14ac:dyDescent="0.25">
      <c r="A48" s="42">
        <v>4</v>
      </c>
      <c r="B48" s="77">
        <v>21</v>
      </c>
      <c r="C48" s="78" t="s">
        <v>69</v>
      </c>
      <c r="D48" s="79" t="s">
        <v>18</v>
      </c>
      <c r="E48" s="80">
        <v>10</v>
      </c>
      <c r="F48" s="81">
        <f t="shared" si="8"/>
        <v>10</v>
      </c>
      <c r="G48" s="80">
        <v>20</v>
      </c>
      <c r="H48" s="81">
        <f t="shared" ref="H48:H49" si="16">SUM(F48,G48)</f>
        <v>30</v>
      </c>
      <c r="I48" s="80">
        <v>10</v>
      </c>
      <c r="J48" s="81">
        <f t="shared" ref="J48:J49" si="17">SUM(H48,I48)</f>
        <v>40</v>
      </c>
      <c r="K48" s="80">
        <v>10</v>
      </c>
      <c r="L48" s="81">
        <f t="shared" ref="L48:L49" si="18">SUM(J48,K48)</f>
        <v>50</v>
      </c>
      <c r="M48" s="80">
        <v>25</v>
      </c>
      <c r="N48" s="81">
        <f t="shared" ref="N48:N49" si="19">SUM(L48,M48)</f>
        <v>75</v>
      </c>
      <c r="O48" s="80">
        <v>15</v>
      </c>
      <c r="P48" s="81">
        <f t="shared" ref="P48:P49" si="20">SUM(N48:O48)</f>
        <v>90</v>
      </c>
      <c r="Q48" s="80">
        <v>25</v>
      </c>
      <c r="R48" s="82">
        <f t="shared" ref="R48:R49" si="21">SUM(P48:Q48)</f>
        <v>115</v>
      </c>
      <c r="S48" s="81">
        <f t="shared" si="15"/>
        <v>115</v>
      </c>
      <c r="T48" s="81"/>
      <c r="U48" s="83"/>
    </row>
    <row r="49" spans="2:21" ht="16.5" thickBot="1" x14ac:dyDescent="0.3">
      <c r="B49" s="84"/>
      <c r="C49" s="85"/>
      <c r="D49" s="86" t="s">
        <v>19</v>
      </c>
      <c r="E49" s="87">
        <v>10</v>
      </c>
      <c r="F49" s="88">
        <f t="shared" si="8"/>
        <v>10</v>
      </c>
      <c r="G49" s="87">
        <v>10</v>
      </c>
      <c r="H49" s="88">
        <f t="shared" si="16"/>
        <v>20</v>
      </c>
      <c r="I49" s="87">
        <v>15</v>
      </c>
      <c r="J49" s="88">
        <f t="shared" si="17"/>
        <v>35</v>
      </c>
      <c r="K49" s="87">
        <v>0</v>
      </c>
      <c r="L49" s="88">
        <f t="shared" si="18"/>
        <v>35</v>
      </c>
      <c r="M49" s="87">
        <v>0</v>
      </c>
      <c r="N49" s="88">
        <f t="shared" si="19"/>
        <v>35</v>
      </c>
      <c r="O49" s="87">
        <v>10</v>
      </c>
      <c r="P49" s="88">
        <f t="shared" si="20"/>
        <v>45</v>
      </c>
      <c r="Q49" s="87">
        <v>10</v>
      </c>
      <c r="R49" s="89">
        <f t="shared" si="21"/>
        <v>55</v>
      </c>
      <c r="S49" s="88">
        <f t="shared" si="15"/>
        <v>55</v>
      </c>
      <c r="T49" s="88">
        <f>SUM(S48:S49)</f>
        <v>170</v>
      </c>
      <c r="U49" s="90"/>
    </row>
    <row r="50" spans="2:21" x14ac:dyDescent="0.25">
      <c r="B50" s="77">
        <v>7</v>
      </c>
      <c r="C50" s="78" t="s">
        <v>34</v>
      </c>
      <c r="D50" s="79" t="s">
        <v>18</v>
      </c>
      <c r="E50" s="80"/>
      <c r="F50" s="81">
        <f t="shared" si="8"/>
        <v>0</v>
      </c>
      <c r="G50" s="80"/>
      <c r="H50" s="81">
        <f t="shared" ref="H50:H51" si="22">SUM(F50,G50)</f>
        <v>0</v>
      </c>
      <c r="I50" s="80"/>
      <c r="J50" s="81">
        <f t="shared" ref="J50:J51" si="23">SUM(H50,I50)</f>
        <v>0</v>
      </c>
      <c r="K50" s="80"/>
      <c r="L50" s="81">
        <f t="shared" ref="L50:L51" si="24">SUM(J50,K50)</f>
        <v>0</v>
      </c>
      <c r="M50" s="80"/>
      <c r="N50" s="81">
        <f t="shared" ref="N50:N51" si="25">SUM(L50,M50)</f>
        <v>0</v>
      </c>
      <c r="O50" s="80"/>
      <c r="P50" s="81">
        <f t="shared" ref="P50:P51" si="26">SUM(N50:O50)</f>
        <v>0</v>
      </c>
      <c r="Q50" s="80"/>
      <c r="R50" s="82">
        <f t="shared" ref="R50:R51" si="27">SUM(P50:Q50)</f>
        <v>0</v>
      </c>
      <c r="S50" s="81">
        <f t="shared" si="15"/>
        <v>0</v>
      </c>
      <c r="T50" s="81"/>
      <c r="U50" s="83"/>
    </row>
    <row r="51" spans="2:21" ht="16.5" thickBot="1" x14ac:dyDescent="0.3">
      <c r="B51" s="84"/>
      <c r="C51" s="85"/>
      <c r="D51" s="86" t="s">
        <v>19</v>
      </c>
      <c r="E51" s="87"/>
      <c r="F51" s="88">
        <f t="shared" si="8"/>
        <v>0</v>
      </c>
      <c r="G51" s="87"/>
      <c r="H51" s="88">
        <f t="shared" si="22"/>
        <v>0</v>
      </c>
      <c r="I51" s="87"/>
      <c r="J51" s="88">
        <f t="shared" si="23"/>
        <v>0</v>
      </c>
      <c r="K51" s="87"/>
      <c r="L51" s="88">
        <f t="shared" si="24"/>
        <v>0</v>
      </c>
      <c r="M51" s="87"/>
      <c r="N51" s="88">
        <f t="shared" si="25"/>
        <v>0</v>
      </c>
      <c r="O51" s="87"/>
      <c r="P51" s="88">
        <f t="shared" si="26"/>
        <v>0</v>
      </c>
      <c r="Q51" s="87"/>
      <c r="R51" s="89">
        <f t="shared" si="27"/>
        <v>0</v>
      </c>
      <c r="S51" s="88">
        <f t="shared" si="15"/>
        <v>0</v>
      </c>
      <c r="T51" s="88">
        <f>SUM(S50:S51)</f>
        <v>0</v>
      </c>
      <c r="U51" s="90"/>
    </row>
    <row r="53" spans="2:21" x14ac:dyDescent="0.25">
      <c r="C53" s="1" t="s">
        <v>20</v>
      </c>
      <c r="E53" t="s">
        <v>21</v>
      </c>
      <c r="N53" s="4" t="s">
        <v>22</v>
      </c>
      <c r="S53" s="4" t="s">
        <v>23</v>
      </c>
    </row>
  </sheetData>
  <mergeCells count="60">
    <mergeCell ref="B50:B51"/>
    <mergeCell ref="C50:C51"/>
    <mergeCell ref="B6:B7"/>
    <mergeCell ref="C6:C7"/>
    <mergeCell ref="O7:P7"/>
    <mergeCell ref="B48:B49"/>
    <mergeCell ref="C48:C49"/>
    <mergeCell ref="B10:B11"/>
    <mergeCell ref="B8:B9"/>
    <mergeCell ref="B20:B21"/>
    <mergeCell ref="B18:B19"/>
    <mergeCell ref="B16:B17"/>
    <mergeCell ref="U6:U7"/>
    <mergeCell ref="E7:F7"/>
    <mergeCell ref="G7:H7"/>
    <mergeCell ref="I7:J7"/>
    <mergeCell ref="K7:L7"/>
    <mergeCell ref="M7:N7"/>
    <mergeCell ref="C1:T1"/>
    <mergeCell ref="R2:S2"/>
    <mergeCell ref="D6:R6"/>
    <mergeCell ref="C22:C23"/>
    <mergeCell ref="D3:K3"/>
    <mergeCell ref="S6:S7"/>
    <mergeCell ref="T6:T7"/>
    <mergeCell ref="C18:C19"/>
    <mergeCell ref="C16:C17"/>
    <mergeCell ref="C14:C15"/>
    <mergeCell ref="C12:C13"/>
    <mergeCell ref="C10:C11"/>
    <mergeCell ref="C8:C9"/>
    <mergeCell ref="C20:C21"/>
    <mergeCell ref="Q7:R7"/>
    <mergeCell ref="B32:B33"/>
    <mergeCell ref="C32:C33"/>
    <mergeCell ref="B34:B35"/>
    <mergeCell ref="C34:C35"/>
    <mergeCell ref="B26:B27"/>
    <mergeCell ref="B24:B25"/>
    <mergeCell ref="B22:B23"/>
    <mergeCell ref="B30:B31"/>
    <mergeCell ref="B28:B29"/>
    <mergeCell ref="C30:C31"/>
    <mergeCell ref="C28:C29"/>
    <mergeCell ref="C26:C27"/>
    <mergeCell ref="C24:C25"/>
    <mergeCell ref="B14:B15"/>
    <mergeCell ref="B12:B13"/>
    <mergeCell ref="B36:B37"/>
    <mergeCell ref="C36:C37"/>
    <mergeCell ref="B38:B39"/>
    <mergeCell ref="C38:C39"/>
    <mergeCell ref="B40:B41"/>
    <mergeCell ref="C40:C41"/>
    <mergeCell ref="B42:B43"/>
    <mergeCell ref="C42:C43"/>
    <mergeCell ref="B44:B45"/>
    <mergeCell ref="C44:C45"/>
    <mergeCell ref="B46:B47"/>
    <mergeCell ref="C46:C47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10" workbookViewId="0">
      <selection activeCell="H23" sqref="H23"/>
    </sheetView>
  </sheetViews>
  <sheetFormatPr defaultRowHeight="15" x14ac:dyDescent="0.25"/>
  <cols>
    <col min="1" max="2" width="9.140625" style="108"/>
    <col min="3" max="3" width="9.140625" style="164"/>
    <col min="4" max="4" width="25" style="159" customWidth="1"/>
    <col min="5" max="5" width="9.140625" style="171"/>
    <col min="6" max="6" width="11.28515625" bestFit="1" customWidth="1"/>
  </cols>
  <sheetData>
    <row r="1" spans="2:6" s="108" customFormat="1" x14ac:dyDescent="0.25">
      <c r="C1" s="164"/>
      <c r="D1" s="159"/>
      <c r="E1" s="171"/>
    </row>
    <row r="2" spans="2:6" ht="18.75" x14ac:dyDescent="0.3">
      <c r="B2" s="175" t="s">
        <v>1</v>
      </c>
    </row>
    <row r="3" spans="2:6" s="108" customFormat="1" ht="18.75" x14ac:dyDescent="0.3">
      <c r="B3" s="175" t="s">
        <v>84</v>
      </c>
      <c r="C3" s="164"/>
      <c r="D3" s="159"/>
      <c r="E3" s="171"/>
    </row>
    <row r="4" spans="2:6" s="108" customFormat="1" x14ac:dyDescent="0.25">
      <c r="C4" s="164"/>
      <c r="D4" s="159"/>
      <c r="E4" s="171"/>
    </row>
    <row r="5" spans="2:6" ht="30.75" customHeight="1" x14ac:dyDescent="0.25">
      <c r="C5" s="169" t="s">
        <v>12</v>
      </c>
      <c r="D5" s="160" t="s">
        <v>82</v>
      </c>
      <c r="E5" s="170" t="s">
        <v>83</v>
      </c>
    </row>
    <row r="6" spans="2:6" ht="21" x14ac:dyDescent="0.35">
      <c r="C6" s="166">
        <v>1</v>
      </c>
      <c r="D6" s="167" t="s">
        <v>33</v>
      </c>
      <c r="E6" s="173">
        <v>520</v>
      </c>
      <c r="F6" s="168" t="s">
        <v>79</v>
      </c>
    </row>
    <row r="7" spans="2:6" ht="21" x14ac:dyDescent="0.35">
      <c r="C7" s="166">
        <v>2</v>
      </c>
      <c r="D7" s="167" t="s">
        <v>32</v>
      </c>
      <c r="E7" s="173">
        <v>490</v>
      </c>
      <c r="F7" s="168" t="s">
        <v>80</v>
      </c>
    </row>
    <row r="8" spans="2:6" ht="21" x14ac:dyDescent="0.35">
      <c r="C8" s="166">
        <v>3</v>
      </c>
      <c r="D8" s="167" t="s">
        <v>39</v>
      </c>
      <c r="E8" s="173">
        <v>490</v>
      </c>
      <c r="F8" s="168" t="s">
        <v>81</v>
      </c>
    </row>
    <row r="9" spans="2:6" ht="18.75" x14ac:dyDescent="0.25">
      <c r="C9" s="163">
        <v>4</v>
      </c>
      <c r="D9" s="160" t="s">
        <v>40</v>
      </c>
      <c r="E9" s="172">
        <v>450</v>
      </c>
    </row>
    <row r="10" spans="2:6" ht="18.75" x14ac:dyDescent="0.25">
      <c r="C10" s="163">
        <v>5</v>
      </c>
      <c r="D10" s="160" t="s">
        <v>37</v>
      </c>
      <c r="E10" s="172">
        <v>445</v>
      </c>
      <c r="F10" s="108"/>
    </row>
    <row r="11" spans="2:6" ht="18.75" x14ac:dyDescent="0.25">
      <c r="C11" s="163">
        <v>6</v>
      </c>
      <c r="D11" s="160" t="s">
        <v>38</v>
      </c>
      <c r="E11" s="172">
        <v>430</v>
      </c>
    </row>
    <row r="12" spans="2:6" ht="18.75" x14ac:dyDescent="0.25">
      <c r="C12" s="163">
        <v>7</v>
      </c>
      <c r="D12" s="160" t="s">
        <v>42</v>
      </c>
      <c r="E12" s="172">
        <v>415</v>
      </c>
    </row>
    <row r="13" spans="2:6" ht="18.75" x14ac:dyDescent="0.25">
      <c r="C13" s="163">
        <v>8</v>
      </c>
      <c r="D13" s="160" t="s">
        <v>51</v>
      </c>
      <c r="E13" s="172">
        <v>415</v>
      </c>
    </row>
    <row r="14" spans="2:6" ht="18.75" x14ac:dyDescent="0.25">
      <c r="C14" s="163">
        <v>9</v>
      </c>
      <c r="D14" s="160" t="s">
        <v>35</v>
      </c>
      <c r="E14" s="172">
        <v>390</v>
      </c>
    </row>
    <row r="15" spans="2:6" ht="18.75" x14ac:dyDescent="0.25">
      <c r="C15" s="163">
        <v>10</v>
      </c>
      <c r="D15" s="160" t="s">
        <v>29</v>
      </c>
      <c r="E15" s="172">
        <v>355</v>
      </c>
    </row>
    <row r="16" spans="2:6" ht="18.75" x14ac:dyDescent="0.25">
      <c r="C16" s="163">
        <v>11</v>
      </c>
      <c r="D16" s="160" t="s">
        <v>45</v>
      </c>
      <c r="E16" s="172">
        <v>330</v>
      </c>
    </row>
    <row r="17" spans="3:5" ht="18.75" x14ac:dyDescent="0.25">
      <c r="C17" s="163">
        <v>12</v>
      </c>
      <c r="D17" s="160" t="s">
        <v>44</v>
      </c>
      <c r="E17" s="172">
        <v>325</v>
      </c>
    </row>
    <row r="18" spans="3:5" ht="18.75" x14ac:dyDescent="0.25">
      <c r="C18" s="163">
        <v>13</v>
      </c>
      <c r="D18" s="160" t="s">
        <v>68</v>
      </c>
      <c r="E18" s="172">
        <v>285</v>
      </c>
    </row>
    <row r="19" spans="3:5" ht="18.75" x14ac:dyDescent="0.25">
      <c r="C19" s="163">
        <v>14</v>
      </c>
      <c r="D19" s="160" t="s">
        <v>31</v>
      </c>
      <c r="E19" s="172">
        <v>245</v>
      </c>
    </row>
    <row r="20" spans="3:5" ht="18.75" x14ac:dyDescent="0.25">
      <c r="C20" s="163">
        <v>15</v>
      </c>
      <c r="D20" s="160" t="s">
        <v>36</v>
      </c>
      <c r="E20" s="172">
        <v>230</v>
      </c>
    </row>
    <row r="21" spans="3:5" ht="18.75" x14ac:dyDescent="0.25">
      <c r="C21" s="163">
        <v>16</v>
      </c>
      <c r="D21" s="160" t="s">
        <v>69</v>
      </c>
      <c r="E21" s="172">
        <v>170</v>
      </c>
    </row>
    <row r="22" spans="3:5" ht="18.75" x14ac:dyDescent="0.25">
      <c r="C22" s="163">
        <v>17</v>
      </c>
      <c r="D22" s="160" t="s">
        <v>43</v>
      </c>
      <c r="E22" s="172">
        <v>155</v>
      </c>
    </row>
    <row r="23" spans="3:5" ht="18.75" x14ac:dyDescent="0.25">
      <c r="C23" s="163">
        <v>18</v>
      </c>
      <c r="D23" s="160" t="s">
        <v>28</v>
      </c>
      <c r="E23" s="172">
        <v>140</v>
      </c>
    </row>
    <row r="24" spans="3:5" ht="18.75" x14ac:dyDescent="0.25">
      <c r="C24" s="163">
        <v>19</v>
      </c>
      <c r="D24" s="160" t="s">
        <v>30</v>
      </c>
      <c r="E24" s="172">
        <v>135</v>
      </c>
    </row>
    <row r="25" spans="3:5" ht="18.75" x14ac:dyDescent="0.25">
      <c r="C25" s="163">
        <v>20</v>
      </c>
      <c r="D25" s="160" t="s">
        <v>41</v>
      </c>
      <c r="E25" s="172">
        <v>85</v>
      </c>
    </row>
  </sheetData>
  <sortState ref="D6:E25">
    <sortCondition descending="1" ref="E6:E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opLeftCell="A19" workbookViewId="0">
      <selection activeCell="C30" sqref="C30:V30"/>
    </sheetView>
  </sheetViews>
  <sheetFormatPr defaultRowHeight="18.75" x14ac:dyDescent="0.3"/>
  <cols>
    <col min="1" max="1" width="4.5703125" style="107" customWidth="1"/>
    <col min="2" max="2" width="3.140625" customWidth="1"/>
    <col min="3" max="3" width="17.5703125" style="1" customWidth="1"/>
    <col min="4" max="4" width="3.85546875" customWidth="1"/>
    <col min="5" max="5" width="3.7109375" customWidth="1"/>
    <col min="6" max="6" width="4.140625" style="175" bestFit="1" customWidth="1"/>
    <col min="7" max="7" width="3.7109375" customWidth="1"/>
    <col min="8" max="8" width="5.28515625" style="175" bestFit="1" customWidth="1"/>
    <col min="9" max="9" width="3.7109375" customWidth="1"/>
    <col min="10" max="10" width="5.5703125" style="175" bestFit="1" customWidth="1"/>
    <col min="11" max="11" width="3.7109375" customWidth="1"/>
    <col min="12" max="12" width="5.5703125" style="175" bestFit="1" customWidth="1"/>
    <col min="13" max="13" width="3.7109375" customWidth="1"/>
    <col min="14" max="14" width="5.5703125" style="175" bestFit="1" customWidth="1"/>
    <col min="15" max="15" width="3.7109375" customWidth="1"/>
    <col min="16" max="16" width="5.5703125" style="175" bestFit="1" customWidth="1"/>
    <col min="17" max="19" width="3.7109375" customWidth="1"/>
    <col min="20" max="20" width="5.5703125" style="175" bestFit="1" customWidth="1"/>
    <col min="22" max="22" width="14.28515625" style="175" bestFit="1" customWidth="1"/>
  </cols>
  <sheetData>
    <row r="1" spans="1:23" x14ac:dyDescent="0.3"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3" x14ac:dyDescent="0.3">
      <c r="B2" s="1" t="s">
        <v>4</v>
      </c>
      <c r="D2" s="5" t="s">
        <v>1</v>
      </c>
      <c r="E2" s="3"/>
      <c r="F2" s="174"/>
      <c r="G2" s="3"/>
      <c r="H2" s="174"/>
      <c r="I2" s="108"/>
      <c r="J2" s="165"/>
      <c r="K2" s="108"/>
      <c r="L2" s="165"/>
      <c r="M2" s="108"/>
      <c r="N2" s="182"/>
      <c r="O2" s="8"/>
      <c r="P2" s="182"/>
      <c r="Q2" s="8"/>
      <c r="U2" t="s">
        <v>77</v>
      </c>
      <c r="V2" s="183">
        <v>43141</v>
      </c>
    </row>
    <row r="3" spans="1:23" ht="15.75" customHeight="1" x14ac:dyDescent="0.3">
      <c r="B3" s="1" t="s">
        <v>2</v>
      </c>
      <c r="D3" s="16" t="s">
        <v>7</v>
      </c>
      <c r="E3" s="16"/>
      <c r="F3" s="16"/>
      <c r="G3" s="16"/>
      <c r="H3" s="16"/>
      <c r="I3" s="16"/>
      <c r="J3" s="16"/>
      <c r="L3" s="165"/>
      <c r="N3" s="165"/>
      <c r="P3" s="165"/>
      <c r="U3" t="s">
        <v>78</v>
      </c>
    </row>
    <row r="4" spans="1:23" x14ac:dyDescent="0.3">
      <c r="B4" s="1" t="s">
        <v>3</v>
      </c>
      <c r="D4" s="5" t="s">
        <v>8</v>
      </c>
      <c r="H4" s="165" t="s">
        <v>25</v>
      </c>
      <c r="I4" t="s">
        <v>26</v>
      </c>
      <c r="J4" s="165" t="s">
        <v>24</v>
      </c>
      <c r="L4" s="165"/>
      <c r="N4" s="165"/>
    </row>
    <row r="5" spans="1:23" ht="19.5" thickBot="1" x14ac:dyDescent="0.35"/>
    <row r="6" spans="1:23" s="1" customFormat="1" ht="15" x14ac:dyDescent="0.25">
      <c r="B6" s="36" t="s">
        <v>12</v>
      </c>
      <c r="C6" s="38" t="s">
        <v>11</v>
      </c>
      <c r="D6" s="29" t="s">
        <v>17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29" t="s">
        <v>14</v>
      </c>
      <c r="V6" s="184" t="s">
        <v>15</v>
      </c>
      <c r="W6" s="34" t="s">
        <v>16</v>
      </c>
    </row>
    <row r="7" spans="1:23" s="1" customFormat="1" ht="15.75" thickBot="1" x14ac:dyDescent="0.3">
      <c r="B7" s="37"/>
      <c r="C7" s="39"/>
      <c r="D7" s="30"/>
      <c r="E7" s="28">
        <v>1</v>
      </c>
      <c r="F7" s="28"/>
      <c r="G7" s="28">
        <v>2</v>
      </c>
      <c r="H7" s="28"/>
      <c r="I7" s="28">
        <v>3</v>
      </c>
      <c r="J7" s="28"/>
      <c r="K7" s="28">
        <v>4</v>
      </c>
      <c r="L7" s="28"/>
      <c r="M7" s="28">
        <v>5</v>
      </c>
      <c r="N7" s="28"/>
      <c r="O7" s="28">
        <v>6</v>
      </c>
      <c r="P7" s="28"/>
      <c r="Q7" s="149"/>
      <c r="R7" s="150"/>
      <c r="S7" s="150"/>
      <c r="T7" s="151"/>
      <c r="U7" s="30"/>
      <c r="V7" s="185"/>
      <c r="W7" s="35"/>
    </row>
    <row r="8" spans="1:23" x14ac:dyDescent="0.3">
      <c r="B8" s="110">
        <v>1</v>
      </c>
      <c r="C8" s="156" t="s">
        <v>70</v>
      </c>
      <c r="D8" s="45">
        <v>3</v>
      </c>
      <c r="E8" s="45">
        <v>30</v>
      </c>
      <c r="F8" s="176">
        <f>SUM(E8:E8)</f>
        <v>30</v>
      </c>
      <c r="G8" s="45">
        <v>40</v>
      </c>
      <c r="H8" s="176">
        <f>SUM(F8:G8)</f>
        <v>70</v>
      </c>
      <c r="I8" s="45">
        <v>30</v>
      </c>
      <c r="J8" s="176">
        <f>SUM(H8:I8)</f>
        <v>100</v>
      </c>
      <c r="K8" s="45">
        <v>40</v>
      </c>
      <c r="L8" s="176">
        <f>SUM(J8:K8)</f>
        <v>140</v>
      </c>
      <c r="M8" s="45">
        <v>50</v>
      </c>
      <c r="N8" s="176">
        <f>SUM(L8:M8)</f>
        <v>190</v>
      </c>
      <c r="O8" s="45">
        <v>30</v>
      </c>
      <c r="P8" s="176">
        <f>SUM(N8:O8)</f>
        <v>220</v>
      </c>
      <c r="Q8" s="45"/>
      <c r="R8" s="45"/>
      <c r="S8" s="45"/>
      <c r="T8" s="176">
        <f t="shared" ref="T8:T28" si="0">SUM(P8:S8)</f>
        <v>220</v>
      </c>
      <c r="U8" s="45">
        <f>T8</f>
        <v>220</v>
      </c>
      <c r="V8" s="176"/>
      <c r="W8" s="48"/>
    </row>
    <row r="9" spans="1:23" x14ac:dyDescent="0.3">
      <c r="A9" s="107">
        <v>1</v>
      </c>
      <c r="B9" s="112"/>
      <c r="C9" s="157"/>
      <c r="D9" s="114">
        <v>4</v>
      </c>
      <c r="E9" s="114">
        <v>0</v>
      </c>
      <c r="F9" s="177">
        <f>SUM(E9:E9)</f>
        <v>0</v>
      </c>
      <c r="G9" s="114">
        <v>35</v>
      </c>
      <c r="H9" s="177">
        <f>SUM(F9:G9)</f>
        <v>35</v>
      </c>
      <c r="I9" s="114">
        <v>0</v>
      </c>
      <c r="J9" s="177">
        <f>SUM(H9:I9)</f>
        <v>35</v>
      </c>
      <c r="K9" s="114">
        <v>50</v>
      </c>
      <c r="L9" s="177">
        <f>SUM(J9:K9)</f>
        <v>85</v>
      </c>
      <c r="M9" s="114">
        <v>15</v>
      </c>
      <c r="N9" s="177">
        <f>SUM(L9:M9)</f>
        <v>100</v>
      </c>
      <c r="O9" s="114">
        <v>40</v>
      </c>
      <c r="P9" s="177">
        <f>SUM(N9:O9)</f>
        <v>140</v>
      </c>
      <c r="Q9" s="114"/>
      <c r="R9" s="114"/>
      <c r="S9" s="114"/>
      <c r="T9" s="177">
        <f t="shared" si="0"/>
        <v>140</v>
      </c>
      <c r="U9" s="114">
        <f>T9</f>
        <v>140</v>
      </c>
      <c r="V9" s="186">
        <f>SUM(U8:U9)</f>
        <v>360</v>
      </c>
      <c r="W9" s="116"/>
    </row>
    <row r="10" spans="1:23" ht="19.5" thickBot="1" x14ac:dyDescent="0.35">
      <c r="B10" s="117"/>
      <c r="C10" s="158"/>
      <c r="D10" s="52">
        <v>5</v>
      </c>
      <c r="E10" s="52">
        <v>15</v>
      </c>
      <c r="F10" s="178">
        <f>SUM(E10:E10)</f>
        <v>15</v>
      </c>
      <c r="G10" s="52">
        <v>15</v>
      </c>
      <c r="H10" s="178">
        <f>SUM(F10:G10)</f>
        <v>30</v>
      </c>
      <c r="I10" s="52">
        <v>10</v>
      </c>
      <c r="J10" s="178">
        <f>SUM(H10:I10)</f>
        <v>40</v>
      </c>
      <c r="K10" s="52">
        <v>25</v>
      </c>
      <c r="L10" s="178">
        <f>SUM(J10:K10)</f>
        <v>65</v>
      </c>
      <c r="M10" s="52">
        <v>20</v>
      </c>
      <c r="N10" s="178">
        <f>SUM(L10:M10)</f>
        <v>85</v>
      </c>
      <c r="O10" s="52">
        <v>40</v>
      </c>
      <c r="P10" s="178">
        <f>SUM(N10:O10)</f>
        <v>125</v>
      </c>
      <c r="Q10" s="52"/>
      <c r="R10" s="52"/>
      <c r="S10" s="52"/>
      <c r="T10" s="178">
        <f t="shared" si="0"/>
        <v>125</v>
      </c>
      <c r="U10" s="52">
        <f>T10</f>
        <v>125</v>
      </c>
      <c r="V10" s="178">
        <f>SUM(V9,U10)</f>
        <v>485</v>
      </c>
      <c r="W10" s="55"/>
    </row>
    <row r="11" spans="1:23" x14ac:dyDescent="0.3">
      <c r="B11" s="110">
        <v>2</v>
      </c>
      <c r="C11" s="156" t="s">
        <v>71</v>
      </c>
      <c r="D11" s="45">
        <v>3</v>
      </c>
      <c r="E11" s="45">
        <v>50</v>
      </c>
      <c r="F11" s="176">
        <f>SUM(E11:E11)</f>
        <v>50</v>
      </c>
      <c r="G11" s="45">
        <v>40</v>
      </c>
      <c r="H11" s="176">
        <f>SUM(F11:G11)</f>
        <v>90</v>
      </c>
      <c r="I11" s="45">
        <v>40</v>
      </c>
      <c r="J11" s="176">
        <f>SUM(H11:I11)</f>
        <v>130</v>
      </c>
      <c r="K11" s="45">
        <v>50</v>
      </c>
      <c r="L11" s="176">
        <f>SUM(J11:K11)</f>
        <v>180</v>
      </c>
      <c r="M11" s="45">
        <v>35</v>
      </c>
      <c r="N11" s="176">
        <f>SUM(L11:M11)</f>
        <v>215</v>
      </c>
      <c r="O11" s="45">
        <v>30</v>
      </c>
      <c r="P11" s="176">
        <f>SUM(N11:O11)</f>
        <v>245</v>
      </c>
      <c r="Q11" s="45"/>
      <c r="R11" s="45"/>
      <c r="S11" s="45"/>
      <c r="T11" s="176">
        <f t="shared" si="0"/>
        <v>245</v>
      </c>
      <c r="U11" s="45">
        <f>T11</f>
        <v>245</v>
      </c>
      <c r="V11" s="176"/>
      <c r="W11" s="48"/>
    </row>
    <row r="12" spans="1:23" x14ac:dyDescent="0.3">
      <c r="B12" s="112"/>
      <c r="C12" s="157"/>
      <c r="D12" s="114">
        <v>4</v>
      </c>
      <c r="E12" s="114">
        <v>30</v>
      </c>
      <c r="F12" s="177">
        <f>SUM(E12:E12)</f>
        <v>30</v>
      </c>
      <c r="G12" s="114">
        <v>35</v>
      </c>
      <c r="H12" s="177">
        <f>SUM(F12:G12)</f>
        <v>65</v>
      </c>
      <c r="I12" s="114">
        <v>25</v>
      </c>
      <c r="J12" s="177">
        <f>SUM(H12:I12)</f>
        <v>90</v>
      </c>
      <c r="K12" s="114">
        <v>30</v>
      </c>
      <c r="L12" s="177">
        <f>SUM(J12:K12)</f>
        <v>120</v>
      </c>
      <c r="M12" s="114">
        <v>10</v>
      </c>
      <c r="N12" s="177">
        <f>SUM(L12:M12)</f>
        <v>130</v>
      </c>
      <c r="O12" s="114">
        <v>50</v>
      </c>
      <c r="P12" s="177">
        <f>SUM(N12:O12)</f>
        <v>180</v>
      </c>
      <c r="Q12" s="114"/>
      <c r="R12" s="114"/>
      <c r="S12" s="114"/>
      <c r="T12" s="177">
        <f t="shared" si="0"/>
        <v>180</v>
      </c>
      <c r="U12" s="114">
        <f>T12</f>
        <v>180</v>
      </c>
      <c r="V12" s="186">
        <f>SUM(U11:U12)</f>
        <v>425</v>
      </c>
      <c r="W12" s="116"/>
    </row>
    <row r="13" spans="1:23" ht="19.5" thickBot="1" x14ac:dyDescent="0.35">
      <c r="B13" s="117"/>
      <c r="C13" s="158"/>
      <c r="D13" s="52">
        <v>5</v>
      </c>
      <c r="E13" s="52">
        <v>15</v>
      </c>
      <c r="F13" s="178">
        <f>SUM(E13:E13)</f>
        <v>15</v>
      </c>
      <c r="G13" s="52">
        <v>20</v>
      </c>
      <c r="H13" s="178">
        <f>SUM(F13:G13)</f>
        <v>35</v>
      </c>
      <c r="I13" s="52">
        <v>15</v>
      </c>
      <c r="J13" s="178">
        <f>SUM(H13:I13)</f>
        <v>50</v>
      </c>
      <c r="K13" s="52">
        <v>30</v>
      </c>
      <c r="L13" s="178">
        <f>SUM(J13:K13)</f>
        <v>80</v>
      </c>
      <c r="M13" s="52">
        <v>30</v>
      </c>
      <c r="N13" s="178">
        <f>SUM(L13:M13)</f>
        <v>110</v>
      </c>
      <c r="O13" s="52">
        <v>20</v>
      </c>
      <c r="P13" s="178">
        <f>SUM(N13:O13)</f>
        <v>130</v>
      </c>
      <c r="Q13" s="52"/>
      <c r="R13" s="52"/>
      <c r="S13" s="52"/>
      <c r="T13" s="178">
        <f t="shared" si="0"/>
        <v>130</v>
      </c>
      <c r="U13" s="52">
        <f>T13</f>
        <v>130</v>
      </c>
      <c r="V13" s="178">
        <f>SUM(V12,U13)</f>
        <v>555</v>
      </c>
      <c r="W13" s="55"/>
    </row>
    <row r="14" spans="1:23" x14ac:dyDescent="0.3">
      <c r="B14" s="110">
        <v>3</v>
      </c>
      <c r="C14" s="156" t="s">
        <v>72</v>
      </c>
      <c r="D14" s="45">
        <v>3</v>
      </c>
      <c r="E14" s="45">
        <v>35</v>
      </c>
      <c r="F14" s="176">
        <f>SUM(E14:E14)</f>
        <v>35</v>
      </c>
      <c r="G14" s="45">
        <v>50</v>
      </c>
      <c r="H14" s="176">
        <f>SUM(F14:G14)</f>
        <v>85</v>
      </c>
      <c r="I14" s="45">
        <v>40</v>
      </c>
      <c r="J14" s="176">
        <f>SUM(H14:I14)</f>
        <v>125</v>
      </c>
      <c r="K14" s="45">
        <v>40</v>
      </c>
      <c r="L14" s="176">
        <f>SUM(J14:K14)</f>
        <v>165</v>
      </c>
      <c r="M14" s="45">
        <v>30</v>
      </c>
      <c r="N14" s="176">
        <f>SUM(L14:M14)</f>
        <v>195</v>
      </c>
      <c r="O14" s="45">
        <v>40</v>
      </c>
      <c r="P14" s="176">
        <f>SUM(N14:O14)</f>
        <v>235</v>
      </c>
      <c r="Q14" s="45"/>
      <c r="R14" s="45"/>
      <c r="S14" s="45"/>
      <c r="T14" s="176">
        <f t="shared" si="0"/>
        <v>235</v>
      </c>
      <c r="U14" s="45">
        <f>T14</f>
        <v>235</v>
      </c>
      <c r="V14" s="176"/>
      <c r="W14" s="48"/>
    </row>
    <row r="15" spans="1:23" x14ac:dyDescent="0.3">
      <c r="B15" s="112"/>
      <c r="C15" s="157"/>
      <c r="D15" s="114">
        <v>4</v>
      </c>
      <c r="E15" s="114">
        <v>40</v>
      </c>
      <c r="F15" s="177">
        <f>SUM(E15:E15)</f>
        <v>40</v>
      </c>
      <c r="G15" s="114">
        <v>0</v>
      </c>
      <c r="H15" s="177">
        <f>SUM(F15:G15)</f>
        <v>40</v>
      </c>
      <c r="I15" s="114">
        <v>40</v>
      </c>
      <c r="J15" s="177">
        <f>SUM(H15:I15)</f>
        <v>80</v>
      </c>
      <c r="K15" s="114">
        <v>30</v>
      </c>
      <c r="L15" s="177">
        <f>SUM(J15:K15)</f>
        <v>110</v>
      </c>
      <c r="M15" s="114">
        <v>25</v>
      </c>
      <c r="N15" s="177">
        <f>SUM(L15:M15)</f>
        <v>135</v>
      </c>
      <c r="O15" s="114">
        <v>30</v>
      </c>
      <c r="P15" s="177">
        <f>SUM(N15:O15)</f>
        <v>165</v>
      </c>
      <c r="Q15" s="114"/>
      <c r="R15" s="114"/>
      <c r="S15" s="114"/>
      <c r="T15" s="177">
        <f t="shared" si="0"/>
        <v>165</v>
      </c>
      <c r="U15" s="114">
        <f>T15</f>
        <v>165</v>
      </c>
      <c r="V15" s="186">
        <f>SUM(U14:U15)</f>
        <v>400</v>
      </c>
      <c r="W15" s="116"/>
    </row>
    <row r="16" spans="1:23" ht="19.5" thickBot="1" x14ac:dyDescent="0.35">
      <c r="B16" s="117"/>
      <c r="C16" s="158"/>
      <c r="D16" s="52">
        <v>5</v>
      </c>
      <c r="E16" s="52">
        <v>10</v>
      </c>
      <c r="F16" s="178">
        <f>SUM(E16:E16)</f>
        <v>10</v>
      </c>
      <c r="G16" s="52">
        <v>20</v>
      </c>
      <c r="H16" s="178">
        <f>SUM(F16:G16)</f>
        <v>30</v>
      </c>
      <c r="I16" s="52">
        <v>0</v>
      </c>
      <c r="J16" s="178">
        <f>SUM(H16:I16)</f>
        <v>30</v>
      </c>
      <c r="K16" s="52">
        <v>10</v>
      </c>
      <c r="L16" s="178">
        <f>SUM(J16:K16)</f>
        <v>40</v>
      </c>
      <c r="M16" s="52">
        <v>25</v>
      </c>
      <c r="N16" s="178">
        <f>SUM(L16:M16)</f>
        <v>65</v>
      </c>
      <c r="O16" s="52">
        <v>30</v>
      </c>
      <c r="P16" s="178">
        <f>SUM(N16:O16)</f>
        <v>95</v>
      </c>
      <c r="Q16" s="52"/>
      <c r="R16" s="52"/>
      <c r="S16" s="52"/>
      <c r="T16" s="178">
        <f t="shared" si="0"/>
        <v>95</v>
      </c>
      <c r="U16" s="52">
        <f>T16</f>
        <v>95</v>
      </c>
      <c r="V16" s="178">
        <f>SUM(V15,U16)</f>
        <v>495</v>
      </c>
      <c r="W16" s="55"/>
    </row>
    <row r="17" spans="2:23" x14ac:dyDescent="0.3">
      <c r="B17" s="110">
        <v>4</v>
      </c>
      <c r="C17" s="156" t="s">
        <v>73</v>
      </c>
      <c r="D17" s="45">
        <v>3</v>
      </c>
      <c r="E17" s="45">
        <v>50</v>
      </c>
      <c r="F17" s="176">
        <f>SUM(E17:E17)</f>
        <v>50</v>
      </c>
      <c r="G17" s="45">
        <v>30</v>
      </c>
      <c r="H17" s="176">
        <f>SUM(F17:G17)</f>
        <v>80</v>
      </c>
      <c r="I17" s="45">
        <v>40</v>
      </c>
      <c r="J17" s="176">
        <f>SUM(H17:I17)</f>
        <v>120</v>
      </c>
      <c r="K17" s="45">
        <v>40</v>
      </c>
      <c r="L17" s="176">
        <f>SUM(J17:K17)</f>
        <v>160</v>
      </c>
      <c r="M17" s="45">
        <v>25</v>
      </c>
      <c r="N17" s="176">
        <f>SUM(L17:M17)</f>
        <v>185</v>
      </c>
      <c r="O17" s="45">
        <v>55</v>
      </c>
      <c r="P17" s="176">
        <f>SUM(N17:O17)</f>
        <v>240</v>
      </c>
      <c r="Q17" s="45"/>
      <c r="R17" s="45"/>
      <c r="S17" s="45"/>
      <c r="T17" s="176">
        <f t="shared" si="0"/>
        <v>240</v>
      </c>
      <c r="U17" s="45">
        <f>T17</f>
        <v>240</v>
      </c>
      <c r="V17" s="176"/>
      <c r="W17" s="48"/>
    </row>
    <row r="18" spans="2:23" x14ac:dyDescent="0.3">
      <c r="B18" s="112"/>
      <c r="C18" s="157"/>
      <c r="D18" s="114">
        <v>4</v>
      </c>
      <c r="E18" s="114">
        <v>10</v>
      </c>
      <c r="F18" s="177">
        <f>SUM(E18:E18)</f>
        <v>10</v>
      </c>
      <c r="G18" s="114">
        <v>50</v>
      </c>
      <c r="H18" s="177">
        <f>SUM(F18:G18)</f>
        <v>60</v>
      </c>
      <c r="I18" s="114">
        <v>60</v>
      </c>
      <c r="J18" s="177">
        <f>SUM(H18:I18)</f>
        <v>120</v>
      </c>
      <c r="K18" s="114">
        <v>35</v>
      </c>
      <c r="L18" s="177">
        <f>SUM(J18:K18)</f>
        <v>155</v>
      </c>
      <c r="M18" s="114">
        <v>35</v>
      </c>
      <c r="N18" s="177">
        <f>SUM(L18:M18)</f>
        <v>190</v>
      </c>
      <c r="O18" s="114">
        <v>50</v>
      </c>
      <c r="P18" s="177">
        <f>SUM(N18:O18)</f>
        <v>240</v>
      </c>
      <c r="Q18" s="114"/>
      <c r="R18" s="114"/>
      <c r="S18" s="114"/>
      <c r="T18" s="177">
        <f t="shared" si="0"/>
        <v>240</v>
      </c>
      <c r="U18" s="114">
        <f>T18</f>
        <v>240</v>
      </c>
      <c r="V18" s="186">
        <f>SUM(U17:U18)</f>
        <v>480</v>
      </c>
      <c r="W18" s="116"/>
    </row>
    <row r="19" spans="2:23" ht="19.5" thickBot="1" x14ac:dyDescent="0.35">
      <c r="B19" s="117"/>
      <c r="C19" s="158"/>
      <c r="D19" s="52">
        <v>5</v>
      </c>
      <c r="E19" s="52">
        <v>20</v>
      </c>
      <c r="F19" s="178">
        <f>SUM(E19:E19)</f>
        <v>20</v>
      </c>
      <c r="G19" s="52">
        <v>40</v>
      </c>
      <c r="H19" s="178">
        <f>SUM(F19:G19)</f>
        <v>60</v>
      </c>
      <c r="I19" s="52">
        <v>45</v>
      </c>
      <c r="J19" s="178">
        <f>SUM(H19:I19)</f>
        <v>105</v>
      </c>
      <c r="K19" s="52">
        <v>30</v>
      </c>
      <c r="L19" s="178">
        <f>SUM(J19:K19)</f>
        <v>135</v>
      </c>
      <c r="M19" s="52">
        <v>15</v>
      </c>
      <c r="N19" s="178">
        <f>SUM(L19:M19)</f>
        <v>150</v>
      </c>
      <c r="O19" s="52">
        <v>10</v>
      </c>
      <c r="P19" s="178">
        <f>SUM(N19:O19)</f>
        <v>160</v>
      </c>
      <c r="Q19" s="52"/>
      <c r="R19" s="52"/>
      <c r="S19" s="52"/>
      <c r="T19" s="178">
        <f t="shared" si="0"/>
        <v>160</v>
      </c>
      <c r="U19" s="52">
        <f>T19</f>
        <v>160</v>
      </c>
      <c r="V19" s="178">
        <f>SUM(V18,U19)</f>
        <v>640</v>
      </c>
      <c r="W19" s="55"/>
    </row>
    <row r="20" spans="2:23" x14ac:dyDescent="0.3">
      <c r="B20" s="119">
        <v>5</v>
      </c>
      <c r="C20" s="153" t="s">
        <v>74</v>
      </c>
      <c r="D20" s="66">
        <v>3</v>
      </c>
      <c r="E20" s="66">
        <v>10</v>
      </c>
      <c r="F20" s="179">
        <f>SUM(E20:E20)</f>
        <v>10</v>
      </c>
      <c r="G20" s="66">
        <v>30</v>
      </c>
      <c r="H20" s="179">
        <f>SUM(F20:G20)</f>
        <v>40</v>
      </c>
      <c r="I20" s="66">
        <v>15</v>
      </c>
      <c r="J20" s="179">
        <f>SUM(H20:I20)</f>
        <v>55</v>
      </c>
      <c r="K20" s="66">
        <v>35</v>
      </c>
      <c r="L20" s="179">
        <f>SUM(J20:K20)</f>
        <v>90</v>
      </c>
      <c r="M20" s="66">
        <v>30</v>
      </c>
      <c r="N20" s="179">
        <f>SUM(L20:M20)</f>
        <v>120</v>
      </c>
      <c r="O20" s="66">
        <v>30</v>
      </c>
      <c r="P20" s="179">
        <f>SUM(N20:O20)</f>
        <v>150</v>
      </c>
      <c r="Q20" s="66"/>
      <c r="R20" s="66"/>
      <c r="S20" s="66"/>
      <c r="T20" s="179">
        <f t="shared" si="0"/>
        <v>150</v>
      </c>
      <c r="U20" s="66">
        <f>T20</f>
        <v>150</v>
      </c>
      <c r="V20" s="179"/>
      <c r="W20" s="69"/>
    </row>
    <row r="21" spans="2:23" x14ac:dyDescent="0.3">
      <c r="B21" s="121"/>
      <c r="C21" s="154"/>
      <c r="D21" s="123">
        <v>4</v>
      </c>
      <c r="E21" s="123">
        <v>0</v>
      </c>
      <c r="F21" s="180">
        <f>SUM(E21:E21)</f>
        <v>0</v>
      </c>
      <c r="G21" s="123">
        <v>10</v>
      </c>
      <c r="H21" s="180">
        <f>SUM(F21:G21)</f>
        <v>10</v>
      </c>
      <c r="I21" s="123">
        <v>10</v>
      </c>
      <c r="J21" s="180">
        <f>SUM(H21:I21)</f>
        <v>20</v>
      </c>
      <c r="K21" s="123">
        <v>25</v>
      </c>
      <c r="L21" s="180">
        <f>SUM(J21:K21)</f>
        <v>45</v>
      </c>
      <c r="M21" s="123">
        <v>35</v>
      </c>
      <c r="N21" s="180">
        <f>SUM(L21:M21)</f>
        <v>80</v>
      </c>
      <c r="O21" s="123">
        <v>15</v>
      </c>
      <c r="P21" s="180">
        <f>SUM(N21:O21)</f>
        <v>95</v>
      </c>
      <c r="Q21" s="123"/>
      <c r="R21" s="123"/>
      <c r="S21" s="123"/>
      <c r="T21" s="180">
        <f t="shared" si="0"/>
        <v>95</v>
      </c>
      <c r="U21" s="123">
        <f>T21</f>
        <v>95</v>
      </c>
      <c r="V21" s="187">
        <f>SUM(U20:U21)</f>
        <v>245</v>
      </c>
      <c r="W21" s="125"/>
    </row>
    <row r="22" spans="2:23" ht="19.5" thickBot="1" x14ac:dyDescent="0.35">
      <c r="B22" s="126"/>
      <c r="C22" s="155"/>
      <c r="D22" s="73">
        <v>5</v>
      </c>
      <c r="E22" s="73">
        <v>0</v>
      </c>
      <c r="F22" s="181">
        <f>SUM(E22:E22)</f>
        <v>0</v>
      </c>
      <c r="G22" s="73">
        <v>25</v>
      </c>
      <c r="H22" s="181">
        <f>SUM(F22:G22)</f>
        <v>25</v>
      </c>
      <c r="I22" s="73">
        <v>0</v>
      </c>
      <c r="J22" s="181">
        <f>SUM(H22:I22)</f>
        <v>25</v>
      </c>
      <c r="K22" s="73">
        <v>10</v>
      </c>
      <c r="L22" s="181">
        <f>SUM(J22:K22)</f>
        <v>35</v>
      </c>
      <c r="M22" s="73">
        <v>0</v>
      </c>
      <c r="N22" s="181">
        <f>SUM(L22:M22)</f>
        <v>35</v>
      </c>
      <c r="O22" s="73">
        <v>10</v>
      </c>
      <c r="P22" s="181">
        <f>SUM(N22:O22)</f>
        <v>45</v>
      </c>
      <c r="Q22" s="73"/>
      <c r="R22" s="73"/>
      <c r="S22" s="73"/>
      <c r="T22" s="181">
        <f t="shared" si="0"/>
        <v>45</v>
      </c>
      <c r="U22" s="73">
        <f>T22</f>
        <v>45</v>
      </c>
      <c r="V22" s="181">
        <f>SUM(V21,U22)</f>
        <v>290</v>
      </c>
      <c r="W22" s="76"/>
    </row>
    <row r="23" spans="2:23" x14ac:dyDescent="0.3">
      <c r="B23" s="119">
        <v>6</v>
      </c>
      <c r="C23" s="153" t="s">
        <v>75</v>
      </c>
      <c r="D23" s="66">
        <v>3</v>
      </c>
      <c r="E23" s="66">
        <v>50</v>
      </c>
      <c r="F23" s="179">
        <f>SUM(E23:E23)</f>
        <v>50</v>
      </c>
      <c r="G23" s="66">
        <v>30</v>
      </c>
      <c r="H23" s="179">
        <f>SUM(F23:G23)</f>
        <v>80</v>
      </c>
      <c r="I23" s="66">
        <v>30</v>
      </c>
      <c r="J23" s="179">
        <f>SUM(H23:I23)</f>
        <v>110</v>
      </c>
      <c r="K23" s="66">
        <v>25</v>
      </c>
      <c r="L23" s="179">
        <f>SUM(J23:K23)</f>
        <v>135</v>
      </c>
      <c r="M23" s="66">
        <v>30</v>
      </c>
      <c r="N23" s="179">
        <f>SUM(L23:M23)</f>
        <v>165</v>
      </c>
      <c r="O23" s="66">
        <v>45</v>
      </c>
      <c r="P23" s="179">
        <f>SUM(N23:O23)</f>
        <v>210</v>
      </c>
      <c r="Q23" s="66"/>
      <c r="R23" s="66"/>
      <c r="S23" s="66"/>
      <c r="T23" s="179">
        <f t="shared" si="0"/>
        <v>210</v>
      </c>
      <c r="U23" s="66">
        <f>T23</f>
        <v>210</v>
      </c>
      <c r="V23" s="179"/>
      <c r="W23" s="69"/>
    </row>
    <row r="24" spans="2:23" x14ac:dyDescent="0.3">
      <c r="B24" s="121"/>
      <c r="C24" s="154"/>
      <c r="D24" s="123">
        <v>4</v>
      </c>
      <c r="E24" s="123">
        <v>20</v>
      </c>
      <c r="F24" s="180">
        <f>SUM(E24:E24)</f>
        <v>20</v>
      </c>
      <c r="G24" s="123">
        <v>20</v>
      </c>
      <c r="H24" s="180">
        <f>SUM(F24:G24)</f>
        <v>40</v>
      </c>
      <c r="I24" s="123">
        <v>35</v>
      </c>
      <c r="J24" s="180">
        <f>SUM(H24:I24)</f>
        <v>75</v>
      </c>
      <c r="K24" s="123">
        <v>20</v>
      </c>
      <c r="L24" s="180">
        <f>SUM(J24:K24)</f>
        <v>95</v>
      </c>
      <c r="M24" s="123">
        <v>40</v>
      </c>
      <c r="N24" s="180">
        <f>SUM(L24:M24)</f>
        <v>135</v>
      </c>
      <c r="O24" s="123">
        <v>10</v>
      </c>
      <c r="P24" s="180">
        <f>SUM(N24:O24)</f>
        <v>145</v>
      </c>
      <c r="Q24" s="123"/>
      <c r="R24" s="123"/>
      <c r="S24" s="123"/>
      <c r="T24" s="180">
        <f t="shared" si="0"/>
        <v>145</v>
      </c>
      <c r="U24" s="123">
        <f>T24</f>
        <v>145</v>
      </c>
      <c r="V24" s="187">
        <f>SUM(U23:U24)</f>
        <v>355</v>
      </c>
      <c r="W24" s="125"/>
    </row>
    <row r="25" spans="2:23" ht="19.5" thickBot="1" x14ac:dyDescent="0.35">
      <c r="B25" s="126"/>
      <c r="C25" s="155"/>
      <c r="D25" s="73">
        <v>5</v>
      </c>
      <c r="E25" s="73">
        <v>10</v>
      </c>
      <c r="F25" s="181">
        <f>SUM(E25:E25)</f>
        <v>10</v>
      </c>
      <c r="G25" s="73">
        <v>20</v>
      </c>
      <c r="H25" s="181">
        <f>SUM(F25:G25)</f>
        <v>30</v>
      </c>
      <c r="I25" s="73">
        <v>15</v>
      </c>
      <c r="J25" s="181">
        <f>SUM(H25:I25)</f>
        <v>45</v>
      </c>
      <c r="K25" s="73">
        <v>35</v>
      </c>
      <c r="L25" s="181">
        <f>SUM(J25:K25)</f>
        <v>80</v>
      </c>
      <c r="M25" s="73">
        <v>15</v>
      </c>
      <c r="N25" s="181">
        <f>SUM(L25:M25)</f>
        <v>95</v>
      </c>
      <c r="O25" s="73">
        <v>20</v>
      </c>
      <c r="P25" s="181">
        <f>SUM(N25:O25)</f>
        <v>115</v>
      </c>
      <c r="Q25" s="73"/>
      <c r="R25" s="73"/>
      <c r="S25" s="73"/>
      <c r="T25" s="181">
        <f t="shared" si="0"/>
        <v>115</v>
      </c>
      <c r="U25" s="73">
        <f>T25</f>
        <v>115</v>
      </c>
      <c r="V25" s="181">
        <f>SUM(V24,U25)</f>
        <v>470</v>
      </c>
      <c r="W25" s="76"/>
    </row>
    <row r="26" spans="2:23" x14ac:dyDescent="0.3">
      <c r="B26" s="119">
        <v>7</v>
      </c>
      <c r="C26" s="153" t="s">
        <v>76</v>
      </c>
      <c r="D26" s="66">
        <v>3</v>
      </c>
      <c r="E26" s="66">
        <v>30</v>
      </c>
      <c r="F26" s="179">
        <f>SUM(E26:E26)</f>
        <v>30</v>
      </c>
      <c r="G26" s="66">
        <v>35</v>
      </c>
      <c r="H26" s="179">
        <f>SUM(F26:G26)</f>
        <v>65</v>
      </c>
      <c r="I26" s="66">
        <v>10</v>
      </c>
      <c r="J26" s="179">
        <f>SUM(H26:I26)</f>
        <v>75</v>
      </c>
      <c r="K26" s="66">
        <v>50</v>
      </c>
      <c r="L26" s="179">
        <f>SUM(J26:K26)</f>
        <v>125</v>
      </c>
      <c r="M26" s="66">
        <v>35</v>
      </c>
      <c r="N26" s="179">
        <f>SUM(L26:M26)</f>
        <v>160</v>
      </c>
      <c r="O26" s="66">
        <v>35</v>
      </c>
      <c r="P26" s="179">
        <f>SUM(N26:O26)</f>
        <v>195</v>
      </c>
      <c r="Q26" s="66"/>
      <c r="R26" s="66"/>
      <c r="S26" s="66"/>
      <c r="T26" s="179">
        <f t="shared" si="0"/>
        <v>195</v>
      </c>
      <c r="U26" s="66">
        <f>T26</f>
        <v>195</v>
      </c>
      <c r="V26" s="179"/>
      <c r="W26" s="69"/>
    </row>
    <row r="27" spans="2:23" x14ac:dyDescent="0.3">
      <c r="B27" s="121"/>
      <c r="C27" s="154"/>
      <c r="D27" s="123">
        <v>4</v>
      </c>
      <c r="E27" s="123">
        <v>0</v>
      </c>
      <c r="F27" s="180">
        <f>SUM(E27:E27)</f>
        <v>0</v>
      </c>
      <c r="G27" s="123">
        <v>0</v>
      </c>
      <c r="H27" s="180">
        <f>SUM(F27:G27)</f>
        <v>0</v>
      </c>
      <c r="I27" s="123">
        <v>0</v>
      </c>
      <c r="J27" s="180">
        <f>SUM(H27:I27)</f>
        <v>0</v>
      </c>
      <c r="K27" s="123">
        <v>25</v>
      </c>
      <c r="L27" s="180">
        <f>SUM(J27:K27)</f>
        <v>25</v>
      </c>
      <c r="M27" s="123">
        <v>20</v>
      </c>
      <c r="N27" s="180">
        <f>SUM(L27:M27)</f>
        <v>45</v>
      </c>
      <c r="O27" s="123">
        <v>25</v>
      </c>
      <c r="P27" s="180">
        <f>SUM(N27:O27)</f>
        <v>70</v>
      </c>
      <c r="Q27" s="123"/>
      <c r="R27" s="123"/>
      <c r="S27" s="123"/>
      <c r="T27" s="180">
        <f t="shared" si="0"/>
        <v>70</v>
      </c>
      <c r="U27" s="123">
        <f>T27</f>
        <v>70</v>
      </c>
      <c r="V27" s="187">
        <f>SUM(U26:U27)</f>
        <v>265</v>
      </c>
      <c r="W27" s="125"/>
    </row>
    <row r="28" spans="2:23" ht="19.5" thickBot="1" x14ac:dyDescent="0.35">
      <c r="B28" s="126"/>
      <c r="C28" s="155"/>
      <c r="D28" s="73">
        <v>5</v>
      </c>
      <c r="E28" s="73">
        <v>10</v>
      </c>
      <c r="F28" s="181">
        <f>SUM(E28:E28)</f>
        <v>10</v>
      </c>
      <c r="G28" s="73">
        <v>10</v>
      </c>
      <c r="H28" s="181">
        <f>SUM(F28:G28)</f>
        <v>20</v>
      </c>
      <c r="I28" s="73">
        <v>15</v>
      </c>
      <c r="J28" s="181">
        <f>SUM(H28:I28)</f>
        <v>35</v>
      </c>
      <c r="K28" s="73">
        <v>15</v>
      </c>
      <c r="L28" s="181">
        <f>SUM(J28:K28)</f>
        <v>50</v>
      </c>
      <c r="M28" s="73">
        <v>0</v>
      </c>
      <c r="N28" s="181">
        <f>SUM(L28:M28)</f>
        <v>50</v>
      </c>
      <c r="O28" s="73">
        <v>15</v>
      </c>
      <c r="P28" s="181">
        <f>SUM(N28:O28)</f>
        <v>65</v>
      </c>
      <c r="Q28" s="73"/>
      <c r="R28" s="73"/>
      <c r="S28" s="73"/>
      <c r="T28" s="181">
        <f t="shared" si="0"/>
        <v>65</v>
      </c>
      <c r="U28" s="73">
        <f>T28</f>
        <v>65</v>
      </c>
      <c r="V28" s="181">
        <f>SUM(V27,U28)</f>
        <v>330</v>
      </c>
      <c r="W28" s="76"/>
    </row>
    <row r="30" spans="2:23" x14ac:dyDescent="0.3">
      <c r="C30" s="1" t="s">
        <v>20</v>
      </c>
      <c r="D30" s="2"/>
      <c r="E30" s="108" t="s">
        <v>21</v>
      </c>
      <c r="F30" s="4"/>
      <c r="G30" s="108"/>
      <c r="H30" s="4"/>
      <c r="I30" s="108"/>
      <c r="J30" s="4"/>
      <c r="K30" s="108"/>
      <c r="L30" s="4"/>
      <c r="M30" s="108"/>
      <c r="N30" s="4" t="s">
        <v>22</v>
      </c>
      <c r="O30" s="108"/>
      <c r="P30" s="4"/>
      <c r="Q30" s="108"/>
      <c r="R30" s="4"/>
      <c r="S30" s="4" t="s">
        <v>23</v>
      </c>
      <c r="T30" s="4"/>
      <c r="U30" s="108"/>
    </row>
  </sheetData>
  <mergeCells count="30">
    <mergeCell ref="C1:Q1"/>
    <mergeCell ref="D3:J3"/>
    <mergeCell ref="B20:B22"/>
    <mergeCell ref="C20:C22"/>
    <mergeCell ref="B23:B25"/>
    <mergeCell ref="C23:C25"/>
    <mergeCell ref="B14:B16"/>
    <mergeCell ref="C14:C16"/>
    <mergeCell ref="B17:B19"/>
    <mergeCell ref="C17:C19"/>
    <mergeCell ref="B11:B13"/>
    <mergeCell ref="C11:C13"/>
    <mergeCell ref="B6:B7"/>
    <mergeCell ref="C6:C7"/>
    <mergeCell ref="U6:U7"/>
    <mergeCell ref="V6:V7"/>
    <mergeCell ref="W6:W7"/>
    <mergeCell ref="E7:F7"/>
    <mergeCell ref="G7:H7"/>
    <mergeCell ref="I7:J7"/>
    <mergeCell ref="K7:L7"/>
    <mergeCell ref="M7:N7"/>
    <mergeCell ref="Q7:T7"/>
    <mergeCell ref="B8:B10"/>
    <mergeCell ref="C8:C10"/>
    <mergeCell ref="D6:D7"/>
    <mergeCell ref="E6:T6"/>
    <mergeCell ref="B26:B28"/>
    <mergeCell ref="C26:C28"/>
    <mergeCell ref="O7:P7"/>
  </mergeCells>
  <pageMargins left="0" right="0" top="0.19685039370078741" bottom="0.19685039370078741" header="0" footer="0"/>
  <pageSetup paperSize="9" orientation="landscape" r:id="rId1"/>
  <ignoredErrors>
    <ignoredError sqref="F8:F2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23"/>
  <sheetViews>
    <sheetView topLeftCell="A12" workbookViewId="0">
      <selection activeCell="F25" sqref="F25"/>
    </sheetView>
  </sheetViews>
  <sheetFormatPr defaultRowHeight="15" x14ac:dyDescent="0.25"/>
  <cols>
    <col min="1" max="1" width="9.140625" style="108"/>
    <col min="3" max="3" width="9.140625" style="171"/>
    <col min="4" max="4" width="31.140625" style="159" customWidth="1"/>
    <col min="5" max="5" width="11" style="171" customWidth="1"/>
  </cols>
  <sheetData>
    <row r="13" spans="2:9" ht="18.75" x14ac:dyDescent="0.3">
      <c r="B13" s="175" t="s">
        <v>1</v>
      </c>
      <c r="D13" s="164"/>
      <c r="E13" s="159"/>
      <c r="F13" s="171"/>
      <c r="G13" s="108"/>
      <c r="H13" s="108"/>
      <c r="I13" s="108"/>
    </row>
    <row r="14" spans="2:9" ht="18.75" x14ac:dyDescent="0.3">
      <c r="B14" s="175" t="s">
        <v>89</v>
      </c>
      <c r="D14" s="164"/>
      <c r="E14" s="159"/>
      <c r="F14" s="171"/>
      <c r="G14" s="108"/>
      <c r="H14" s="108"/>
      <c r="I14" s="108"/>
    </row>
    <row r="15" spans="2:9" x14ac:dyDescent="0.25">
      <c r="C15" s="108"/>
      <c r="D15" s="164"/>
      <c r="E15" s="159"/>
      <c r="F15" s="171"/>
      <c r="G15" s="108"/>
      <c r="H15" s="108"/>
      <c r="I15" s="108"/>
    </row>
    <row r="16" spans="2:9" ht="18.75" x14ac:dyDescent="0.25">
      <c r="C16" s="173" t="s">
        <v>12</v>
      </c>
      <c r="D16" s="167" t="s">
        <v>82</v>
      </c>
      <c r="E16" s="173" t="s">
        <v>83</v>
      </c>
      <c r="F16" s="108"/>
      <c r="H16" s="108"/>
      <c r="I16" s="108"/>
    </row>
    <row r="17" spans="3:6" ht="18.75" x14ac:dyDescent="0.3">
      <c r="C17" s="172">
        <v>1</v>
      </c>
      <c r="D17" s="188" t="s">
        <v>73</v>
      </c>
      <c r="E17" s="169">
        <v>640</v>
      </c>
      <c r="F17" s="175" t="s">
        <v>79</v>
      </c>
    </row>
    <row r="18" spans="3:6" ht="18.75" x14ac:dyDescent="0.3">
      <c r="C18" s="172">
        <v>2</v>
      </c>
      <c r="D18" s="188" t="s">
        <v>71</v>
      </c>
      <c r="E18" s="169">
        <v>555</v>
      </c>
      <c r="F18" s="175" t="s">
        <v>80</v>
      </c>
    </row>
    <row r="19" spans="3:6" ht="18.75" x14ac:dyDescent="0.3">
      <c r="C19" s="172">
        <v>3</v>
      </c>
      <c r="D19" s="188" t="s">
        <v>72</v>
      </c>
      <c r="E19" s="169">
        <v>495</v>
      </c>
      <c r="F19" s="175" t="s">
        <v>85</v>
      </c>
    </row>
    <row r="20" spans="3:6" ht="18.75" x14ac:dyDescent="0.25">
      <c r="C20" s="172">
        <v>4</v>
      </c>
      <c r="D20" s="188" t="s">
        <v>70</v>
      </c>
      <c r="E20" s="172">
        <v>485</v>
      </c>
    </row>
    <row r="21" spans="3:6" ht="18.75" x14ac:dyDescent="0.25">
      <c r="C21" s="172">
        <v>5</v>
      </c>
      <c r="D21" s="188" t="s">
        <v>75</v>
      </c>
      <c r="E21" s="172">
        <v>470</v>
      </c>
    </row>
    <row r="22" spans="3:6" ht="18.75" x14ac:dyDescent="0.25">
      <c r="C22" s="172">
        <v>6</v>
      </c>
      <c r="D22" s="188" t="s">
        <v>76</v>
      </c>
      <c r="E22" s="172">
        <v>330</v>
      </c>
    </row>
    <row r="23" spans="3:6" ht="18.75" x14ac:dyDescent="0.25">
      <c r="C23" s="172">
        <v>7</v>
      </c>
      <c r="D23" s="188" t="s">
        <v>74</v>
      </c>
      <c r="E23" s="172">
        <v>290</v>
      </c>
    </row>
  </sheetData>
  <sortState ref="D17:E23">
    <sortCondition descending="1" ref="E17:E2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7"/>
  <sheetViews>
    <sheetView showGridLines="0" zoomScale="90" zoomScaleNormal="90" workbookViewId="0">
      <selection activeCell="AK89" sqref="AK89"/>
    </sheetView>
  </sheetViews>
  <sheetFormatPr defaultRowHeight="15.75" x14ac:dyDescent="0.25"/>
  <cols>
    <col min="1" max="1" width="2.7109375" style="108" customWidth="1"/>
    <col min="2" max="2" width="3.140625" customWidth="1"/>
    <col min="3" max="3" width="17.5703125" customWidth="1"/>
    <col min="4" max="4" width="3.85546875" customWidth="1"/>
    <col min="5" max="5" width="3.7109375" customWidth="1"/>
    <col min="6" max="7" width="3.7109375" hidden="1" customWidth="1"/>
    <col min="8" max="8" width="3.7109375" style="4" customWidth="1"/>
    <col min="9" max="9" width="3.7109375" customWidth="1"/>
    <col min="10" max="11" width="3.7109375" hidden="1" customWidth="1"/>
    <col min="12" max="12" width="5.140625" style="4" bestFit="1" customWidth="1"/>
    <col min="13" max="13" width="3.7109375" customWidth="1"/>
    <col min="14" max="15" width="3.7109375" hidden="1" customWidth="1"/>
    <col min="16" max="16" width="5.140625" style="4" bestFit="1" customWidth="1"/>
    <col min="17" max="17" width="3.7109375" customWidth="1"/>
    <col min="18" max="19" width="3.7109375" hidden="1" customWidth="1"/>
    <col min="20" max="20" width="5.140625" style="4" bestFit="1" customWidth="1"/>
    <col min="21" max="23" width="3.7109375" hidden="1" customWidth="1"/>
    <col min="24" max="24" width="3.7109375" style="4" hidden="1" customWidth="1"/>
    <col min="25" max="27" width="3.7109375" hidden="1" customWidth="1"/>
    <col min="28" max="28" width="3.7109375" style="4" hidden="1" customWidth="1"/>
    <col min="29" max="31" width="3.7109375" hidden="1" customWidth="1"/>
    <col min="32" max="32" width="3.7109375" style="4" hidden="1" customWidth="1"/>
    <col min="33" max="33" width="7.85546875" customWidth="1"/>
    <col min="34" max="34" width="11.28515625" style="4" bestFit="1" customWidth="1"/>
  </cols>
  <sheetData>
    <row r="1" spans="1:36" x14ac:dyDescent="0.25"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36" x14ac:dyDescent="0.25">
      <c r="B2" s="1" t="s">
        <v>4</v>
      </c>
      <c r="C2" s="1"/>
      <c r="D2" s="5" t="s">
        <v>1</v>
      </c>
      <c r="E2" s="3"/>
      <c r="F2" s="3"/>
      <c r="G2" s="3"/>
      <c r="H2" s="3"/>
      <c r="I2" s="3"/>
      <c r="J2" s="3"/>
      <c r="K2" s="3"/>
      <c r="L2" s="3"/>
      <c r="M2" s="3"/>
      <c r="P2"/>
      <c r="T2"/>
      <c r="U2" s="1" t="s">
        <v>5</v>
      </c>
      <c r="W2" s="12">
        <v>43141</v>
      </c>
      <c r="X2" s="12"/>
      <c r="Y2" s="12"/>
      <c r="Z2" s="12"/>
      <c r="AA2" s="8"/>
      <c r="AB2" s="8"/>
      <c r="AG2" t="s">
        <v>5</v>
      </c>
      <c r="AH2" s="152">
        <v>43141</v>
      </c>
    </row>
    <row r="3" spans="1:36" x14ac:dyDescent="0.25">
      <c r="B3" s="1" t="s">
        <v>2</v>
      </c>
      <c r="C3" s="1"/>
      <c r="D3" s="16" t="s">
        <v>7</v>
      </c>
      <c r="E3" s="16"/>
      <c r="F3" s="16"/>
      <c r="G3" s="16"/>
      <c r="H3" s="16"/>
      <c r="I3" s="16"/>
      <c r="J3" s="16"/>
      <c r="K3" s="16"/>
      <c r="L3"/>
      <c r="P3"/>
      <c r="T3"/>
      <c r="U3" s="1" t="s">
        <v>6</v>
      </c>
      <c r="AB3" t="s">
        <v>27</v>
      </c>
      <c r="AG3" t="s">
        <v>91</v>
      </c>
    </row>
    <row r="4" spans="1:36" ht="16.5" thickBot="1" x14ac:dyDescent="0.3">
      <c r="B4" s="1" t="s">
        <v>3</v>
      </c>
      <c r="C4" s="1"/>
      <c r="D4" s="5" t="s">
        <v>8</v>
      </c>
      <c r="H4" s="1"/>
      <c r="I4" s="1"/>
      <c r="J4" s="1"/>
      <c r="K4" s="1"/>
      <c r="L4" s="1"/>
      <c r="P4"/>
      <c r="T4"/>
      <c r="X4"/>
    </row>
    <row r="5" spans="1:36" s="1" customFormat="1" ht="15" x14ac:dyDescent="0.25">
      <c r="B5" s="36" t="s">
        <v>12</v>
      </c>
      <c r="C5" s="38" t="s">
        <v>11</v>
      </c>
      <c r="D5" s="29" t="s">
        <v>17</v>
      </c>
      <c r="E5" s="31" t="s">
        <v>13</v>
      </c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9" t="s">
        <v>14</v>
      </c>
      <c r="AH5" s="32" t="s">
        <v>15</v>
      </c>
      <c r="AI5" s="34" t="s">
        <v>16</v>
      </c>
    </row>
    <row r="6" spans="1:36" s="1" customFormat="1" thickBot="1" x14ac:dyDescent="0.3">
      <c r="B6" s="37"/>
      <c r="C6" s="39"/>
      <c r="D6" s="30"/>
      <c r="E6" s="28">
        <v>1</v>
      </c>
      <c r="F6" s="28"/>
      <c r="G6" s="28"/>
      <c r="H6" s="28"/>
      <c r="I6" s="28">
        <v>2</v>
      </c>
      <c r="J6" s="28"/>
      <c r="K6" s="28"/>
      <c r="L6" s="28"/>
      <c r="M6" s="28">
        <v>3</v>
      </c>
      <c r="N6" s="28"/>
      <c r="O6" s="28"/>
      <c r="P6" s="28"/>
      <c r="Q6" s="28">
        <v>4</v>
      </c>
      <c r="R6" s="28"/>
      <c r="S6" s="28"/>
      <c r="T6" s="28"/>
      <c r="U6" s="28">
        <v>5</v>
      </c>
      <c r="V6" s="28"/>
      <c r="W6" s="28"/>
      <c r="X6" s="28"/>
      <c r="Y6" s="28">
        <v>6</v>
      </c>
      <c r="Z6" s="28"/>
      <c r="AA6" s="28"/>
      <c r="AB6" s="28"/>
      <c r="AC6" s="28">
        <v>7</v>
      </c>
      <c r="AD6" s="28"/>
      <c r="AE6" s="28"/>
      <c r="AF6" s="28"/>
      <c r="AG6" s="30"/>
      <c r="AH6" s="33"/>
      <c r="AI6" s="35"/>
    </row>
    <row r="7" spans="1:36" x14ac:dyDescent="0.25">
      <c r="B7" s="110">
        <v>1</v>
      </c>
      <c r="C7" s="111" t="s">
        <v>46</v>
      </c>
      <c r="D7" s="45">
        <v>3</v>
      </c>
      <c r="E7" s="45">
        <v>40</v>
      </c>
      <c r="F7" s="45"/>
      <c r="G7" s="45"/>
      <c r="H7" s="46">
        <f t="shared" ref="H7:H38" si="0">SUM(E7:G7)</f>
        <v>40</v>
      </c>
      <c r="I7" s="45">
        <v>50</v>
      </c>
      <c r="J7" s="45"/>
      <c r="K7" s="45"/>
      <c r="L7" s="46">
        <f t="shared" ref="L7:L38" si="1">SUM(H7:K7)</f>
        <v>90</v>
      </c>
      <c r="M7" s="45">
        <v>55</v>
      </c>
      <c r="N7" s="45"/>
      <c r="O7" s="45"/>
      <c r="P7" s="46">
        <f t="shared" ref="P7:P38" si="2">SUM(L7:O7)</f>
        <v>145</v>
      </c>
      <c r="Q7" s="45">
        <v>35</v>
      </c>
      <c r="R7" s="45"/>
      <c r="S7" s="45"/>
      <c r="T7" s="46">
        <f t="shared" ref="T7:T38" si="3">SUM(P7:S7)</f>
        <v>180</v>
      </c>
      <c r="U7" s="45"/>
      <c r="V7" s="45"/>
      <c r="W7" s="45"/>
      <c r="X7" s="46">
        <f t="shared" ref="X7:X38" si="4">SUM(T7:W7)</f>
        <v>180</v>
      </c>
      <c r="Y7" s="45"/>
      <c r="Z7" s="45"/>
      <c r="AA7" s="45"/>
      <c r="AB7" s="46">
        <f t="shared" ref="AB7:AB38" si="5">SUM(X7:AA7)</f>
        <v>180</v>
      </c>
      <c r="AC7" s="45"/>
      <c r="AD7" s="45"/>
      <c r="AE7" s="45"/>
      <c r="AF7" s="46">
        <f t="shared" ref="AF7:AF38" si="6">SUM(AB7:AE7)</f>
        <v>180</v>
      </c>
      <c r="AG7" s="45">
        <f t="shared" ref="AG7:AG38" si="7">AF7</f>
        <v>180</v>
      </c>
      <c r="AH7" s="46"/>
      <c r="AI7" s="48"/>
    </row>
    <row r="8" spans="1:36" x14ac:dyDescent="0.25">
      <c r="B8" s="112"/>
      <c r="C8" s="113"/>
      <c r="D8" s="114">
        <v>4</v>
      </c>
      <c r="E8" s="114">
        <v>55</v>
      </c>
      <c r="F8" s="114"/>
      <c r="G8" s="114"/>
      <c r="H8" s="115">
        <f t="shared" si="0"/>
        <v>55</v>
      </c>
      <c r="I8" s="114">
        <v>55</v>
      </c>
      <c r="J8" s="114"/>
      <c r="K8" s="114"/>
      <c r="L8" s="115">
        <f t="shared" si="1"/>
        <v>110</v>
      </c>
      <c r="M8" s="114">
        <v>50</v>
      </c>
      <c r="N8" s="114"/>
      <c r="O8" s="114"/>
      <c r="P8" s="115">
        <f t="shared" si="2"/>
        <v>160</v>
      </c>
      <c r="Q8" s="114">
        <v>15</v>
      </c>
      <c r="R8" s="114"/>
      <c r="S8" s="114"/>
      <c r="T8" s="115">
        <f t="shared" si="3"/>
        <v>175</v>
      </c>
      <c r="U8" s="114"/>
      <c r="V8" s="114"/>
      <c r="W8" s="114"/>
      <c r="X8" s="115">
        <f t="shared" si="4"/>
        <v>175</v>
      </c>
      <c r="Y8" s="114"/>
      <c r="Z8" s="114"/>
      <c r="AA8" s="114"/>
      <c r="AB8" s="115">
        <f t="shared" si="5"/>
        <v>175</v>
      </c>
      <c r="AC8" s="114"/>
      <c r="AD8" s="114"/>
      <c r="AE8" s="114"/>
      <c r="AF8" s="115">
        <f t="shared" si="6"/>
        <v>175</v>
      </c>
      <c r="AG8" s="114">
        <f t="shared" si="7"/>
        <v>175</v>
      </c>
      <c r="AH8" s="162">
        <f>SUM(AG7:AG8)</f>
        <v>355</v>
      </c>
      <c r="AI8" s="116"/>
    </row>
    <row r="9" spans="1:36" x14ac:dyDescent="0.25">
      <c r="A9" s="108">
        <v>1</v>
      </c>
      <c r="B9" s="112"/>
      <c r="C9" s="113"/>
      <c r="D9" s="114">
        <v>5</v>
      </c>
      <c r="E9" s="114">
        <v>15</v>
      </c>
      <c r="F9" s="114"/>
      <c r="G9" s="114"/>
      <c r="H9" s="115">
        <f t="shared" si="0"/>
        <v>15</v>
      </c>
      <c r="I9" s="114">
        <v>35</v>
      </c>
      <c r="J9" s="114"/>
      <c r="K9" s="114"/>
      <c r="L9" s="115">
        <f t="shared" si="1"/>
        <v>50</v>
      </c>
      <c r="M9" s="114">
        <v>10</v>
      </c>
      <c r="N9" s="114"/>
      <c r="O9" s="114"/>
      <c r="P9" s="115">
        <f t="shared" si="2"/>
        <v>60</v>
      </c>
      <c r="Q9" s="114">
        <v>30</v>
      </c>
      <c r="R9" s="114"/>
      <c r="S9" s="114"/>
      <c r="T9" s="115">
        <f t="shared" si="3"/>
        <v>90</v>
      </c>
      <c r="U9" s="114"/>
      <c r="V9" s="114"/>
      <c r="W9" s="114"/>
      <c r="X9" s="115">
        <f t="shared" si="4"/>
        <v>90</v>
      </c>
      <c r="Y9" s="114"/>
      <c r="Z9" s="114"/>
      <c r="AA9" s="114"/>
      <c r="AB9" s="115">
        <f t="shared" si="5"/>
        <v>90</v>
      </c>
      <c r="AC9" s="114"/>
      <c r="AD9" s="114"/>
      <c r="AE9" s="114"/>
      <c r="AF9" s="115">
        <f t="shared" si="6"/>
        <v>90</v>
      </c>
      <c r="AG9" s="114">
        <f t="shared" si="7"/>
        <v>90</v>
      </c>
      <c r="AH9" s="162">
        <f>SUM(AH8,AG9)</f>
        <v>445</v>
      </c>
      <c r="AI9" s="116"/>
    </row>
    <row r="10" spans="1:36" x14ac:dyDescent="0.25">
      <c r="B10" s="112"/>
      <c r="C10" s="113"/>
      <c r="D10" s="114">
        <v>6</v>
      </c>
      <c r="E10" s="114">
        <v>0</v>
      </c>
      <c r="F10" s="114"/>
      <c r="G10" s="114"/>
      <c r="H10" s="115">
        <f t="shared" si="0"/>
        <v>0</v>
      </c>
      <c r="I10" s="114">
        <v>10</v>
      </c>
      <c r="J10" s="114"/>
      <c r="K10" s="114"/>
      <c r="L10" s="115">
        <f t="shared" si="1"/>
        <v>10</v>
      </c>
      <c r="M10" s="114">
        <v>0</v>
      </c>
      <c r="N10" s="114"/>
      <c r="O10" s="114"/>
      <c r="P10" s="115">
        <f t="shared" si="2"/>
        <v>10</v>
      </c>
      <c r="Q10" s="114">
        <v>35</v>
      </c>
      <c r="R10" s="114"/>
      <c r="S10" s="114"/>
      <c r="T10" s="115">
        <f t="shared" si="3"/>
        <v>45</v>
      </c>
      <c r="U10" s="114"/>
      <c r="V10" s="114"/>
      <c r="W10" s="114"/>
      <c r="X10" s="115">
        <f t="shared" si="4"/>
        <v>45</v>
      </c>
      <c r="Y10" s="114"/>
      <c r="Z10" s="114"/>
      <c r="AA10" s="114"/>
      <c r="AB10" s="115">
        <f t="shared" si="5"/>
        <v>45</v>
      </c>
      <c r="AC10" s="114"/>
      <c r="AD10" s="114"/>
      <c r="AE10" s="114"/>
      <c r="AF10" s="115">
        <f t="shared" si="6"/>
        <v>45</v>
      </c>
      <c r="AG10" s="114">
        <f t="shared" si="7"/>
        <v>45</v>
      </c>
      <c r="AH10" s="162">
        <f>SUM(AH9,AG10)</f>
        <v>490</v>
      </c>
      <c r="AI10" s="116"/>
    </row>
    <row r="11" spans="1:36" ht="16.5" thickBot="1" x14ac:dyDescent="0.3">
      <c r="B11" s="117"/>
      <c r="C11" s="118"/>
      <c r="D11" s="52">
        <v>7</v>
      </c>
      <c r="E11" s="52">
        <v>0</v>
      </c>
      <c r="F11" s="52"/>
      <c r="G11" s="52"/>
      <c r="H11" s="53">
        <f t="shared" si="0"/>
        <v>0</v>
      </c>
      <c r="I11" s="52">
        <v>0</v>
      </c>
      <c r="J11" s="52"/>
      <c r="K11" s="52"/>
      <c r="L11" s="53">
        <f t="shared" si="1"/>
        <v>0</v>
      </c>
      <c r="M11" s="52">
        <v>0</v>
      </c>
      <c r="N11" s="52"/>
      <c r="O11" s="52"/>
      <c r="P11" s="53">
        <f t="shared" si="2"/>
        <v>0</v>
      </c>
      <c r="Q11" s="52">
        <v>20</v>
      </c>
      <c r="R11" s="52"/>
      <c r="S11" s="52"/>
      <c r="T11" s="53">
        <f t="shared" si="3"/>
        <v>20</v>
      </c>
      <c r="U11" s="52"/>
      <c r="V11" s="52"/>
      <c r="W11" s="52"/>
      <c r="X11" s="53">
        <f t="shared" si="4"/>
        <v>20</v>
      </c>
      <c r="Y11" s="52"/>
      <c r="Z11" s="52"/>
      <c r="AA11" s="52"/>
      <c r="AB11" s="53">
        <f t="shared" si="5"/>
        <v>20</v>
      </c>
      <c r="AC11" s="52"/>
      <c r="AD11" s="52"/>
      <c r="AE11" s="52"/>
      <c r="AF11" s="53">
        <f t="shared" si="6"/>
        <v>20</v>
      </c>
      <c r="AG11" s="52">
        <f t="shared" si="7"/>
        <v>20</v>
      </c>
      <c r="AH11" s="53">
        <f>SUM(AH10,AG11)</f>
        <v>510</v>
      </c>
      <c r="AI11" s="55"/>
      <c r="AJ11" s="109"/>
    </row>
    <row r="12" spans="1:36" x14ac:dyDescent="0.25">
      <c r="B12" s="110">
        <v>2</v>
      </c>
      <c r="C12" s="111" t="s">
        <v>47</v>
      </c>
      <c r="D12" s="45">
        <v>3</v>
      </c>
      <c r="E12" s="45">
        <v>30</v>
      </c>
      <c r="F12" s="45"/>
      <c r="G12" s="45"/>
      <c r="H12" s="46">
        <f t="shared" si="0"/>
        <v>30</v>
      </c>
      <c r="I12" s="45">
        <v>45</v>
      </c>
      <c r="J12" s="45"/>
      <c r="K12" s="45"/>
      <c r="L12" s="46">
        <f t="shared" si="1"/>
        <v>75</v>
      </c>
      <c r="M12" s="45">
        <v>45</v>
      </c>
      <c r="N12" s="45"/>
      <c r="O12" s="45"/>
      <c r="P12" s="46">
        <f t="shared" si="2"/>
        <v>120</v>
      </c>
      <c r="Q12" s="45">
        <v>55</v>
      </c>
      <c r="R12" s="45"/>
      <c r="S12" s="45"/>
      <c r="T12" s="46">
        <f t="shared" si="3"/>
        <v>175</v>
      </c>
      <c r="U12" s="45"/>
      <c r="V12" s="45"/>
      <c r="W12" s="45"/>
      <c r="X12" s="46">
        <f t="shared" si="4"/>
        <v>175</v>
      </c>
      <c r="Y12" s="45"/>
      <c r="Z12" s="45"/>
      <c r="AA12" s="45"/>
      <c r="AB12" s="46">
        <f t="shared" si="5"/>
        <v>175</v>
      </c>
      <c r="AC12" s="45"/>
      <c r="AD12" s="45"/>
      <c r="AE12" s="45"/>
      <c r="AF12" s="46">
        <f t="shared" si="6"/>
        <v>175</v>
      </c>
      <c r="AG12" s="45">
        <f t="shared" si="7"/>
        <v>175</v>
      </c>
      <c r="AH12" s="46"/>
      <c r="AI12" s="48"/>
      <c r="AJ12" s="109"/>
    </row>
    <row r="13" spans="1:36" x14ac:dyDescent="0.25">
      <c r="B13" s="112"/>
      <c r="C13" s="113"/>
      <c r="D13" s="114">
        <v>4</v>
      </c>
      <c r="E13" s="114">
        <v>10</v>
      </c>
      <c r="F13" s="114"/>
      <c r="G13" s="114"/>
      <c r="H13" s="115">
        <f t="shared" si="0"/>
        <v>10</v>
      </c>
      <c r="I13" s="114">
        <v>0</v>
      </c>
      <c r="J13" s="114"/>
      <c r="K13" s="114"/>
      <c r="L13" s="115">
        <f t="shared" si="1"/>
        <v>10</v>
      </c>
      <c r="M13" s="114">
        <v>0</v>
      </c>
      <c r="N13" s="114"/>
      <c r="O13" s="114"/>
      <c r="P13" s="115">
        <f t="shared" si="2"/>
        <v>10</v>
      </c>
      <c r="Q13" s="114">
        <v>10</v>
      </c>
      <c r="R13" s="114"/>
      <c r="S13" s="114"/>
      <c r="T13" s="115">
        <f t="shared" si="3"/>
        <v>20</v>
      </c>
      <c r="U13" s="114"/>
      <c r="V13" s="114"/>
      <c r="W13" s="114"/>
      <c r="X13" s="115">
        <f t="shared" si="4"/>
        <v>20</v>
      </c>
      <c r="Y13" s="114"/>
      <c r="Z13" s="114"/>
      <c r="AA13" s="114"/>
      <c r="AB13" s="115">
        <f t="shared" si="5"/>
        <v>20</v>
      </c>
      <c r="AC13" s="114"/>
      <c r="AD13" s="114"/>
      <c r="AE13" s="114"/>
      <c r="AF13" s="115">
        <f t="shared" si="6"/>
        <v>20</v>
      </c>
      <c r="AG13" s="114">
        <f t="shared" si="7"/>
        <v>20</v>
      </c>
      <c r="AH13" s="162">
        <f>SUM(AG12:AG13)</f>
        <v>195</v>
      </c>
      <c r="AI13" s="116"/>
      <c r="AJ13" s="109"/>
    </row>
    <row r="14" spans="1:36" x14ac:dyDescent="0.25">
      <c r="A14" s="108">
        <v>2</v>
      </c>
      <c r="B14" s="112"/>
      <c r="C14" s="113"/>
      <c r="D14" s="114">
        <v>5</v>
      </c>
      <c r="E14" s="114">
        <v>0</v>
      </c>
      <c r="F14" s="114"/>
      <c r="G14" s="114"/>
      <c r="H14" s="115">
        <f t="shared" si="0"/>
        <v>0</v>
      </c>
      <c r="I14" s="114">
        <v>0</v>
      </c>
      <c r="J14" s="114"/>
      <c r="K14" s="114"/>
      <c r="L14" s="115">
        <f t="shared" si="1"/>
        <v>0</v>
      </c>
      <c r="M14" s="114">
        <v>0</v>
      </c>
      <c r="N14" s="114"/>
      <c r="O14" s="114"/>
      <c r="P14" s="115">
        <f t="shared" si="2"/>
        <v>0</v>
      </c>
      <c r="Q14" s="114">
        <v>0</v>
      </c>
      <c r="R14" s="114"/>
      <c r="S14" s="114"/>
      <c r="T14" s="115">
        <f t="shared" si="3"/>
        <v>0</v>
      </c>
      <c r="U14" s="114"/>
      <c r="V14" s="114"/>
      <c r="W14" s="114"/>
      <c r="X14" s="115">
        <f t="shared" si="4"/>
        <v>0</v>
      </c>
      <c r="Y14" s="114"/>
      <c r="Z14" s="114"/>
      <c r="AA14" s="114"/>
      <c r="AB14" s="115">
        <f t="shared" si="5"/>
        <v>0</v>
      </c>
      <c r="AC14" s="114"/>
      <c r="AD14" s="114"/>
      <c r="AE14" s="114"/>
      <c r="AF14" s="115">
        <f t="shared" si="6"/>
        <v>0</v>
      </c>
      <c r="AG14" s="114">
        <f t="shared" si="7"/>
        <v>0</v>
      </c>
      <c r="AH14" s="162">
        <f>SUM(AH13,AG14)</f>
        <v>195</v>
      </c>
      <c r="AI14" s="116"/>
      <c r="AJ14" s="109"/>
    </row>
    <row r="15" spans="1:36" x14ac:dyDescent="0.25">
      <c r="B15" s="112"/>
      <c r="C15" s="113"/>
      <c r="D15" s="114">
        <v>6</v>
      </c>
      <c r="E15" s="114">
        <v>0</v>
      </c>
      <c r="F15" s="114"/>
      <c r="G15" s="114"/>
      <c r="H15" s="115">
        <f t="shared" si="0"/>
        <v>0</v>
      </c>
      <c r="I15" s="114">
        <v>0</v>
      </c>
      <c r="J15" s="114"/>
      <c r="K15" s="114"/>
      <c r="L15" s="115">
        <f t="shared" si="1"/>
        <v>0</v>
      </c>
      <c r="M15" s="114">
        <v>20</v>
      </c>
      <c r="N15" s="114"/>
      <c r="O15" s="114"/>
      <c r="P15" s="115">
        <f t="shared" si="2"/>
        <v>20</v>
      </c>
      <c r="Q15" s="114">
        <v>0</v>
      </c>
      <c r="R15" s="114"/>
      <c r="S15" s="114"/>
      <c r="T15" s="115">
        <f t="shared" si="3"/>
        <v>20</v>
      </c>
      <c r="U15" s="114"/>
      <c r="V15" s="114"/>
      <c r="W15" s="114"/>
      <c r="X15" s="115">
        <f t="shared" si="4"/>
        <v>20</v>
      </c>
      <c r="Y15" s="114"/>
      <c r="Z15" s="114"/>
      <c r="AA15" s="114"/>
      <c r="AB15" s="115">
        <f t="shared" si="5"/>
        <v>20</v>
      </c>
      <c r="AC15" s="114"/>
      <c r="AD15" s="114"/>
      <c r="AE15" s="114"/>
      <c r="AF15" s="115">
        <f t="shared" si="6"/>
        <v>20</v>
      </c>
      <c r="AG15" s="114">
        <f t="shared" si="7"/>
        <v>20</v>
      </c>
      <c r="AH15" s="162">
        <f>SUM(AH14,AG15)</f>
        <v>215</v>
      </c>
      <c r="AI15" s="116"/>
      <c r="AJ15" s="109"/>
    </row>
    <row r="16" spans="1:36" ht="16.5" thickBot="1" x14ac:dyDescent="0.3">
      <c r="B16" s="112"/>
      <c r="C16" s="113"/>
      <c r="D16" s="59">
        <v>7</v>
      </c>
      <c r="E16" s="59">
        <v>0</v>
      </c>
      <c r="F16" s="59"/>
      <c r="G16" s="59"/>
      <c r="H16" s="60">
        <f t="shared" si="0"/>
        <v>0</v>
      </c>
      <c r="I16" s="59">
        <v>0</v>
      </c>
      <c r="J16" s="59"/>
      <c r="K16" s="59"/>
      <c r="L16" s="60">
        <f t="shared" si="1"/>
        <v>0</v>
      </c>
      <c r="M16" s="59">
        <v>0</v>
      </c>
      <c r="N16" s="59"/>
      <c r="O16" s="59"/>
      <c r="P16" s="60">
        <f t="shared" si="2"/>
        <v>0</v>
      </c>
      <c r="Q16" s="59">
        <v>0</v>
      </c>
      <c r="R16" s="59"/>
      <c r="S16" s="59"/>
      <c r="T16" s="60">
        <f t="shared" si="3"/>
        <v>0</v>
      </c>
      <c r="U16" s="59"/>
      <c r="V16" s="59"/>
      <c r="W16" s="59"/>
      <c r="X16" s="60">
        <f t="shared" si="4"/>
        <v>0</v>
      </c>
      <c r="Y16" s="59"/>
      <c r="Z16" s="59"/>
      <c r="AA16" s="59"/>
      <c r="AB16" s="60">
        <f t="shared" si="5"/>
        <v>0</v>
      </c>
      <c r="AC16" s="59"/>
      <c r="AD16" s="59"/>
      <c r="AE16" s="59"/>
      <c r="AF16" s="60">
        <f t="shared" si="6"/>
        <v>0</v>
      </c>
      <c r="AG16" s="59">
        <f t="shared" si="7"/>
        <v>0</v>
      </c>
      <c r="AH16" s="60">
        <f>SUM(AH15,AG16)</f>
        <v>215</v>
      </c>
      <c r="AI16" s="62"/>
    </row>
    <row r="17" spans="1:35" x14ac:dyDescent="0.25">
      <c r="B17" s="110">
        <v>3</v>
      </c>
      <c r="C17" s="111" t="s">
        <v>48</v>
      </c>
      <c r="D17" s="45">
        <v>3</v>
      </c>
      <c r="E17" s="45">
        <v>45</v>
      </c>
      <c r="F17" s="45"/>
      <c r="G17" s="45"/>
      <c r="H17" s="46">
        <f t="shared" si="0"/>
        <v>45</v>
      </c>
      <c r="I17" s="45">
        <v>30</v>
      </c>
      <c r="J17" s="45"/>
      <c r="K17" s="45"/>
      <c r="L17" s="46">
        <f t="shared" si="1"/>
        <v>75</v>
      </c>
      <c r="M17" s="45">
        <v>30</v>
      </c>
      <c r="N17" s="45"/>
      <c r="O17" s="45"/>
      <c r="P17" s="46">
        <f t="shared" si="2"/>
        <v>105</v>
      </c>
      <c r="Q17" s="45">
        <v>55</v>
      </c>
      <c r="R17" s="45"/>
      <c r="S17" s="45"/>
      <c r="T17" s="46">
        <f t="shared" si="3"/>
        <v>160</v>
      </c>
      <c r="U17" s="45"/>
      <c r="V17" s="45"/>
      <c r="W17" s="45"/>
      <c r="X17" s="46">
        <f t="shared" si="4"/>
        <v>160</v>
      </c>
      <c r="Y17" s="45"/>
      <c r="Z17" s="45"/>
      <c r="AA17" s="45"/>
      <c r="AB17" s="46">
        <f t="shared" si="5"/>
        <v>160</v>
      </c>
      <c r="AC17" s="45"/>
      <c r="AD17" s="45"/>
      <c r="AE17" s="45"/>
      <c r="AF17" s="46">
        <f t="shared" si="6"/>
        <v>160</v>
      </c>
      <c r="AG17" s="45">
        <f t="shared" si="7"/>
        <v>160</v>
      </c>
      <c r="AH17" s="46"/>
      <c r="AI17" s="48"/>
    </row>
    <row r="18" spans="1:35" x14ac:dyDescent="0.25">
      <c r="B18" s="112"/>
      <c r="C18" s="113"/>
      <c r="D18" s="114">
        <v>4</v>
      </c>
      <c r="E18" s="114">
        <v>30</v>
      </c>
      <c r="F18" s="114"/>
      <c r="G18" s="114"/>
      <c r="H18" s="115">
        <f t="shared" si="0"/>
        <v>30</v>
      </c>
      <c r="I18" s="114">
        <v>20</v>
      </c>
      <c r="J18" s="114"/>
      <c r="K18" s="114"/>
      <c r="L18" s="115">
        <f t="shared" si="1"/>
        <v>50</v>
      </c>
      <c r="M18" s="114">
        <v>55</v>
      </c>
      <c r="N18" s="114"/>
      <c r="O18" s="114"/>
      <c r="P18" s="115">
        <f t="shared" si="2"/>
        <v>105</v>
      </c>
      <c r="Q18" s="114">
        <v>45</v>
      </c>
      <c r="R18" s="114"/>
      <c r="S18" s="114"/>
      <c r="T18" s="115">
        <f t="shared" si="3"/>
        <v>150</v>
      </c>
      <c r="U18" s="114"/>
      <c r="V18" s="114"/>
      <c r="W18" s="114"/>
      <c r="X18" s="115">
        <f t="shared" si="4"/>
        <v>150</v>
      </c>
      <c r="Y18" s="114"/>
      <c r="Z18" s="114"/>
      <c r="AA18" s="114"/>
      <c r="AB18" s="115">
        <f t="shared" si="5"/>
        <v>150</v>
      </c>
      <c r="AC18" s="114"/>
      <c r="AD18" s="114"/>
      <c r="AE18" s="114"/>
      <c r="AF18" s="115">
        <f t="shared" si="6"/>
        <v>150</v>
      </c>
      <c r="AG18" s="114">
        <f t="shared" si="7"/>
        <v>150</v>
      </c>
      <c r="AH18" s="162">
        <f>SUM(AG17:AG18)</f>
        <v>310</v>
      </c>
      <c r="AI18" s="116"/>
    </row>
    <row r="19" spans="1:35" x14ac:dyDescent="0.25">
      <c r="A19" s="108">
        <v>3</v>
      </c>
      <c r="B19" s="112"/>
      <c r="C19" s="113"/>
      <c r="D19" s="114">
        <v>5</v>
      </c>
      <c r="E19" s="114">
        <v>40</v>
      </c>
      <c r="F19" s="114"/>
      <c r="G19" s="114"/>
      <c r="H19" s="115">
        <f t="shared" si="0"/>
        <v>40</v>
      </c>
      <c r="I19" s="114">
        <v>40</v>
      </c>
      <c r="J19" s="114"/>
      <c r="K19" s="114"/>
      <c r="L19" s="115">
        <f t="shared" si="1"/>
        <v>80</v>
      </c>
      <c r="M19" s="114">
        <v>25</v>
      </c>
      <c r="N19" s="114"/>
      <c r="O19" s="114"/>
      <c r="P19" s="115">
        <f t="shared" si="2"/>
        <v>105</v>
      </c>
      <c r="Q19" s="114">
        <v>25</v>
      </c>
      <c r="R19" s="114"/>
      <c r="S19" s="114"/>
      <c r="T19" s="115">
        <f t="shared" si="3"/>
        <v>130</v>
      </c>
      <c r="U19" s="114"/>
      <c r="V19" s="114"/>
      <c r="W19" s="114"/>
      <c r="X19" s="115">
        <f t="shared" si="4"/>
        <v>130</v>
      </c>
      <c r="Y19" s="114"/>
      <c r="Z19" s="114"/>
      <c r="AA19" s="114"/>
      <c r="AB19" s="115">
        <f t="shared" si="5"/>
        <v>130</v>
      </c>
      <c r="AC19" s="114"/>
      <c r="AD19" s="114"/>
      <c r="AE19" s="114"/>
      <c r="AF19" s="115">
        <f t="shared" si="6"/>
        <v>130</v>
      </c>
      <c r="AG19" s="114">
        <f t="shared" si="7"/>
        <v>130</v>
      </c>
      <c r="AH19" s="162">
        <f>SUM(AH18,AG19)</f>
        <v>440</v>
      </c>
      <c r="AI19" s="116"/>
    </row>
    <row r="20" spans="1:35" x14ac:dyDescent="0.25">
      <c r="B20" s="112"/>
      <c r="C20" s="113"/>
      <c r="D20" s="114">
        <v>6</v>
      </c>
      <c r="E20" s="114">
        <v>30</v>
      </c>
      <c r="F20" s="114"/>
      <c r="G20" s="114"/>
      <c r="H20" s="115">
        <f t="shared" si="0"/>
        <v>30</v>
      </c>
      <c r="I20" s="114">
        <v>10</v>
      </c>
      <c r="J20" s="114"/>
      <c r="K20" s="114"/>
      <c r="L20" s="115">
        <f t="shared" si="1"/>
        <v>40</v>
      </c>
      <c r="M20" s="114">
        <v>15</v>
      </c>
      <c r="N20" s="114"/>
      <c r="O20" s="114"/>
      <c r="P20" s="115">
        <f t="shared" si="2"/>
        <v>55</v>
      </c>
      <c r="Q20" s="114">
        <v>0</v>
      </c>
      <c r="R20" s="114"/>
      <c r="S20" s="114"/>
      <c r="T20" s="115">
        <f t="shared" si="3"/>
        <v>55</v>
      </c>
      <c r="U20" s="114"/>
      <c r="V20" s="114"/>
      <c r="W20" s="114"/>
      <c r="X20" s="115">
        <f t="shared" si="4"/>
        <v>55</v>
      </c>
      <c r="Y20" s="114"/>
      <c r="Z20" s="114"/>
      <c r="AA20" s="114"/>
      <c r="AB20" s="115">
        <f t="shared" si="5"/>
        <v>55</v>
      </c>
      <c r="AC20" s="114"/>
      <c r="AD20" s="114"/>
      <c r="AE20" s="114"/>
      <c r="AF20" s="115">
        <f t="shared" si="6"/>
        <v>55</v>
      </c>
      <c r="AG20" s="114">
        <f t="shared" si="7"/>
        <v>55</v>
      </c>
      <c r="AH20" s="162">
        <f>SUM(AH19,AG20)</f>
        <v>495</v>
      </c>
      <c r="AI20" s="116"/>
    </row>
    <row r="21" spans="1:35" ht="16.5" thickBot="1" x14ac:dyDescent="0.3">
      <c r="B21" s="117"/>
      <c r="C21" s="118"/>
      <c r="D21" s="52">
        <v>7</v>
      </c>
      <c r="E21" s="52">
        <v>0</v>
      </c>
      <c r="F21" s="52"/>
      <c r="G21" s="52"/>
      <c r="H21" s="53">
        <f t="shared" si="0"/>
        <v>0</v>
      </c>
      <c r="I21" s="52">
        <v>30</v>
      </c>
      <c r="J21" s="52"/>
      <c r="K21" s="52"/>
      <c r="L21" s="53">
        <f t="shared" si="1"/>
        <v>30</v>
      </c>
      <c r="M21" s="52">
        <v>0</v>
      </c>
      <c r="N21" s="52"/>
      <c r="O21" s="52"/>
      <c r="P21" s="53">
        <f t="shared" si="2"/>
        <v>30</v>
      </c>
      <c r="Q21" s="52">
        <v>0</v>
      </c>
      <c r="R21" s="52"/>
      <c r="S21" s="52"/>
      <c r="T21" s="53">
        <f t="shared" si="3"/>
        <v>30</v>
      </c>
      <c r="U21" s="52"/>
      <c r="V21" s="52"/>
      <c r="W21" s="52"/>
      <c r="X21" s="53">
        <f t="shared" si="4"/>
        <v>30</v>
      </c>
      <c r="Y21" s="52"/>
      <c r="Z21" s="52"/>
      <c r="AA21" s="52"/>
      <c r="AB21" s="53">
        <f t="shared" si="5"/>
        <v>30</v>
      </c>
      <c r="AC21" s="52"/>
      <c r="AD21" s="52"/>
      <c r="AE21" s="52"/>
      <c r="AF21" s="53">
        <f t="shared" si="6"/>
        <v>30</v>
      </c>
      <c r="AG21" s="52">
        <f t="shared" si="7"/>
        <v>30</v>
      </c>
      <c r="AH21" s="53">
        <f>SUM(AH20,AG21)</f>
        <v>525</v>
      </c>
      <c r="AI21" s="55"/>
    </row>
    <row r="22" spans="1:35" x14ac:dyDescent="0.25">
      <c r="B22" s="110">
        <v>4</v>
      </c>
      <c r="C22" s="111" t="s">
        <v>50</v>
      </c>
      <c r="D22" s="45">
        <v>3</v>
      </c>
      <c r="E22" s="45">
        <v>40</v>
      </c>
      <c r="F22" s="45"/>
      <c r="G22" s="45"/>
      <c r="H22" s="46">
        <f t="shared" si="0"/>
        <v>40</v>
      </c>
      <c r="I22" s="45">
        <v>55</v>
      </c>
      <c r="J22" s="45"/>
      <c r="K22" s="45"/>
      <c r="L22" s="46">
        <f t="shared" si="1"/>
        <v>95</v>
      </c>
      <c r="M22" s="45">
        <v>50</v>
      </c>
      <c r="N22" s="45"/>
      <c r="O22" s="45"/>
      <c r="P22" s="46">
        <f t="shared" si="2"/>
        <v>145</v>
      </c>
      <c r="Q22" s="45">
        <v>45</v>
      </c>
      <c r="R22" s="45"/>
      <c r="S22" s="45"/>
      <c r="T22" s="46">
        <f t="shared" si="3"/>
        <v>190</v>
      </c>
      <c r="U22" s="45"/>
      <c r="V22" s="45"/>
      <c r="W22" s="45"/>
      <c r="X22" s="46">
        <f t="shared" si="4"/>
        <v>190</v>
      </c>
      <c r="Y22" s="45"/>
      <c r="Z22" s="45"/>
      <c r="AA22" s="45"/>
      <c r="AB22" s="46">
        <f t="shared" si="5"/>
        <v>190</v>
      </c>
      <c r="AC22" s="45"/>
      <c r="AD22" s="45"/>
      <c r="AE22" s="45"/>
      <c r="AF22" s="46">
        <f t="shared" si="6"/>
        <v>190</v>
      </c>
      <c r="AG22" s="45">
        <f t="shared" si="7"/>
        <v>190</v>
      </c>
      <c r="AH22" s="46"/>
      <c r="AI22" s="48"/>
    </row>
    <row r="23" spans="1:35" x14ac:dyDescent="0.25">
      <c r="B23" s="112"/>
      <c r="C23" s="113"/>
      <c r="D23" s="114">
        <v>4</v>
      </c>
      <c r="E23" s="114">
        <v>30</v>
      </c>
      <c r="F23" s="114"/>
      <c r="G23" s="114"/>
      <c r="H23" s="115">
        <f t="shared" si="0"/>
        <v>30</v>
      </c>
      <c r="I23" s="114">
        <v>55</v>
      </c>
      <c r="J23" s="114"/>
      <c r="K23" s="114"/>
      <c r="L23" s="115">
        <f t="shared" si="1"/>
        <v>85</v>
      </c>
      <c r="M23" s="114">
        <v>45</v>
      </c>
      <c r="N23" s="114"/>
      <c r="O23" s="114"/>
      <c r="P23" s="115">
        <f t="shared" si="2"/>
        <v>130</v>
      </c>
      <c r="Q23" s="114">
        <v>45</v>
      </c>
      <c r="R23" s="114"/>
      <c r="S23" s="114"/>
      <c r="T23" s="115">
        <f t="shared" si="3"/>
        <v>175</v>
      </c>
      <c r="U23" s="114"/>
      <c r="V23" s="114"/>
      <c r="W23" s="114"/>
      <c r="X23" s="115">
        <f t="shared" si="4"/>
        <v>175</v>
      </c>
      <c r="Y23" s="114"/>
      <c r="Z23" s="114"/>
      <c r="AA23" s="114"/>
      <c r="AB23" s="115">
        <f t="shared" si="5"/>
        <v>175</v>
      </c>
      <c r="AC23" s="114"/>
      <c r="AD23" s="114"/>
      <c r="AE23" s="114"/>
      <c r="AF23" s="115">
        <f t="shared" si="6"/>
        <v>175</v>
      </c>
      <c r="AG23" s="114">
        <f t="shared" si="7"/>
        <v>175</v>
      </c>
      <c r="AH23" s="162">
        <f>SUM(AG22:AG23)</f>
        <v>365</v>
      </c>
      <c r="AI23" s="116"/>
    </row>
    <row r="24" spans="1:35" x14ac:dyDescent="0.25">
      <c r="A24" s="108">
        <v>4</v>
      </c>
      <c r="B24" s="112"/>
      <c r="C24" s="113"/>
      <c r="D24" s="114">
        <v>5</v>
      </c>
      <c r="E24" s="114">
        <v>15</v>
      </c>
      <c r="F24" s="114"/>
      <c r="G24" s="114"/>
      <c r="H24" s="115">
        <f t="shared" si="0"/>
        <v>15</v>
      </c>
      <c r="I24" s="114">
        <v>35</v>
      </c>
      <c r="J24" s="114"/>
      <c r="K24" s="114"/>
      <c r="L24" s="115">
        <f t="shared" si="1"/>
        <v>50</v>
      </c>
      <c r="M24" s="114">
        <v>35</v>
      </c>
      <c r="N24" s="114"/>
      <c r="O24" s="114"/>
      <c r="P24" s="115">
        <f t="shared" si="2"/>
        <v>85</v>
      </c>
      <c r="Q24" s="114">
        <v>25</v>
      </c>
      <c r="R24" s="114"/>
      <c r="S24" s="114"/>
      <c r="T24" s="115">
        <f t="shared" si="3"/>
        <v>110</v>
      </c>
      <c r="U24" s="114"/>
      <c r="V24" s="114"/>
      <c r="W24" s="114"/>
      <c r="X24" s="115">
        <f t="shared" si="4"/>
        <v>110</v>
      </c>
      <c r="Y24" s="114"/>
      <c r="Z24" s="114"/>
      <c r="AA24" s="114"/>
      <c r="AB24" s="115">
        <f t="shared" si="5"/>
        <v>110</v>
      </c>
      <c r="AC24" s="114"/>
      <c r="AD24" s="114"/>
      <c r="AE24" s="114"/>
      <c r="AF24" s="115">
        <f t="shared" si="6"/>
        <v>110</v>
      </c>
      <c r="AG24" s="114">
        <f t="shared" si="7"/>
        <v>110</v>
      </c>
      <c r="AH24" s="162">
        <f>SUM(AH23,AG24)</f>
        <v>475</v>
      </c>
      <c r="AI24" s="116"/>
    </row>
    <row r="25" spans="1:35" x14ac:dyDescent="0.25">
      <c r="B25" s="112"/>
      <c r="C25" s="113"/>
      <c r="D25" s="114">
        <v>6</v>
      </c>
      <c r="E25" s="114">
        <v>35</v>
      </c>
      <c r="F25" s="114"/>
      <c r="G25" s="114"/>
      <c r="H25" s="115">
        <f t="shared" si="0"/>
        <v>35</v>
      </c>
      <c r="I25" s="114">
        <v>45</v>
      </c>
      <c r="J25" s="114"/>
      <c r="K25" s="114"/>
      <c r="L25" s="115">
        <f t="shared" si="1"/>
        <v>80</v>
      </c>
      <c r="M25" s="114">
        <v>30</v>
      </c>
      <c r="N25" s="114"/>
      <c r="O25" s="114"/>
      <c r="P25" s="115">
        <f t="shared" si="2"/>
        <v>110</v>
      </c>
      <c r="Q25" s="114">
        <v>30</v>
      </c>
      <c r="R25" s="114"/>
      <c r="S25" s="114"/>
      <c r="T25" s="115">
        <f t="shared" si="3"/>
        <v>140</v>
      </c>
      <c r="U25" s="114"/>
      <c r="V25" s="114"/>
      <c r="W25" s="114"/>
      <c r="X25" s="115">
        <f t="shared" si="4"/>
        <v>140</v>
      </c>
      <c r="Y25" s="114"/>
      <c r="Z25" s="114"/>
      <c r="AA25" s="114"/>
      <c r="AB25" s="115">
        <f t="shared" si="5"/>
        <v>140</v>
      </c>
      <c r="AC25" s="114"/>
      <c r="AD25" s="114"/>
      <c r="AE25" s="114"/>
      <c r="AF25" s="115">
        <f t="shared" si="6"/>
        <v>140</v>
      </c>
      <c r="AG25" s="114">
        <f t="shared" si="7"/>
        <v>140</v>
      </c>
      <c r="AH25" s="162">
        <f>SUM(AH24,AG25)</f>
        <v>615</v>
      </c>
      <c r="AI25" s="116"/>
    </row>
    <row r="26" spans="1:35" ht="16.5" thickBot="1" x14ac:dyDescent="0.3">
      <c r="B26" s="117"/>
      <c r="C26" s="118"/>
      <c r="D26" s="52">
        <v>7</v>
      </c>
      <c r="E26" s="52">
        <v>40</v>
      </c>
      <c r="F26" s="52"/>
      <c r="G26" s="52"/>
      <c r="H26" s="53">
        <f t="shared" si="0"/>
        <v>40</v>
      </c>
      <c r="I26" s="52">
        <v>15</v>
      </c>
      <c r="J26" s="52"/>
      <c r="K26" s="52"/>
      <c r="L26" s="53">
        <f t="shared" si="1"/>
        <v>55</v>
      </c>
      <c r="M26" s="52">
        <v>25</v>
      </c>
      <c r="N26" s="52"/>
      <c r="O26" s="52"/>
      <c r="P26" s="53">
        <f t="shared" si="2"/>
        <v>80</v>
      </c>
      <c r="Q26" s="52">
        <v>25</v>
      </c>
      <c r="R26" s="52"/>
      <c r="S26" s="52"/>
      <c r="T26" s="53">
        <f t="shared" si="3"/>
        <v>105</v>
      </c>
      <c r="U26" s="52"/>
      <c r="V26" s="52"/>
      <c r="W26" s="52"/>
      <c r="X26" s="53">
        <f t="shared" si="4"/>
        <v>105</v>
      </c>
      <c r="Y26" s="52"/>
      <c r="Z26" s="52"/>
      <c r="AA26" s="52"/>
      <c r="AB26" s="53">
        <f t="shared" si="5"/>
        <v>105</v>
      </c>
      <c r="AC26" s="52"/>
      <c r="AD26" s="52"/>
      <c r="AE26" s="52"/>
      <c r="AF26" s="53">
        <f t="shared" si="6"/>
        <v>105</v>
      </c>
      <c r="AG26" s="52">
        <f t="shared" si="7"/>
        <v>105</v>
      </c>
      <c r="AH26" s="53">
        <f>SUM(AH25,AG26)</f>
        <v>720</v>
      </c>
      <c r="AI26" s="55"/>
    </row>
    <row r="27" spans="1:35" x14ac:dyDescent="0.25">
      <c r="B27" s="110">
        <v>5</v>
      </c>
      <c r="C27" s="111" t="s">
        <v>62</v>
      </c>
      <c r="D27" s="45">
        <v>3</v>
      </c>
      <c r="E27" s="45">
        <v>50</v>
      </c>
      <c r="F27" s="45"/>
      <c r="G27" s="45"/>
      <c r="H27" s="46">
        <f t="shared" si="0"/>
        <v>50</v>
      </c>
      <c r="I27" s="45">
        <v>40</v>
      </c>
      <c r="J27" s="45"/>
      <c r="K27" s="45"/>
      <c r="L27" s="46">
        <f t="shared" si="1"/>
        <v>90</v>
      </c>
      <c r="M27" s="45">
        <v>50</v>
      </c>
      <c r="N27" s="45"/>
      <c r="O27" s="45"/>
      <c r="P27" s="46">
        <f t="shared" si="2"/>
        <v>140</v>
      </c>
      <c r="Q27" s="45">
        <v>45</v>
      </c>
      <c r="R27" s="45"/>
      <c r="S27" s="45"/>
      <c r="T27" s="46">
        <f t="shared" si="3"/>
        <v>185</v>
      </c>
      <c r="U27" s="45"/>
      <c r="V27" s="45"/>
      <c r="W27" s="45"/>
      <c r="X27" s="46">
        <f t="shared" si="4"/>
        <v>185</v>
      </c>
      <c r="Y27" s="45"/>
      <c r="Z27" s="45"/>
      <c r="AA27" s="45"/>
      <c r="AB27" s="46">
        <f t="shared" si="5"/>
        <v>185</v>
      </c>
      <c r="AC27" s="45"/>
      <c r="AD27" s="45"/>
      <c r="AE27" s="45"/>
      <c r="AF27" s="46">
        <f t="shared" si="6"/>
        <v>185</v>
      </c>
      <c r="AG27" s="45">
        <f t="shared" si="7"/>
        <v>185</v>
      </c>
      <c r="AH27" s="46"/>
      <c r="AI27" s="48"/>
    </row>
    <row r="28" spans="1:35" x14ac:dyDescent="0.25">
      <c r="B28" s="112"/>
      <c r="C28" s="113"/>
      <c r="D28" s="114">
        <v>4</v>
      </c>
      <c r="E28" s="114">
        <v>15</v>
      </c>
      <c r="F28" s="114"/>
      <c r="G28" s="114"/>
      <c r="H28" s="115">
        <f t="shared" si="0"/>
        <v>15</v>
      </c>
      <c r="I28" s="114">
        <v>20</v>
      </c>
      <c r="J28" s="114"/>
      <c r="K28" s="114"/>
      <c r="L28" s="115">
        <f t="shared" si="1"/>
        <v>35</v>
      </c>
      <c r="M28" s="114">
        <v>45</v>
      </c>
      <c r="N28" s="114"/>
      <c r="O28" s="114"/>
      <c r="P28" s="115">
        <f t="shared" si="2"/>
        <v>80</v>
      </c>
      <c r="Q28" s="114">
        <v>35</v>
      </c>
      <c r="R28" s="114"/>
      <c r="S28" s="114"/>
      <c r="T28" s="115">
        <f t="shared" si="3"/>
        <v>115</v>
      </c>
      <c r="U28" s="114"/>
      <c r="V28" s="114"/>
      <c r="W28" s="114"/>
      <c r="X28" s="115">
        <f t="shared" si="4"/>
        <v>115</v>
      </c>
      <c r="Y28" s="114"/>
      <c r="Z28" s="114"/>
      <c r="AA28" s="114"/>
      <c r="AB28" s="115">
        <f t="shared" si="5"/>
        <v>115</v>
      </c>
      <c r="AC28" s="114"/>
      <c r="AD28" s="114"/>
      <c r="AE28" s="114"/>
      <c r="AF28" s="115">
        <f t="shared" si="6"/>
        <v>115</v>
      </c>
      <c r="AG28" s="114">
        <f t="shared" si="7"/>
        <v>115</v>
      </c>
      <c r="AH28" s="162">
        <f>SUM(AG27:AG28)</f>
        <v>300</v>
      </c>
      <c r="AI28" s="116"/>
    </row>
    <row r="29" spans="1:35" x14ac:dyDescent="0.25">
      <c r="A29" s="108">
        <v>5</v>
      </c>
      <c r="B29" s="112"/>
      <c r="C29" s="113"/>
      <c r="D29" s="114">
        <v>5</v>
      </c>
      <c r="E29" s="114">
        <v>0</v>
      </c>
      <c r="F29" s="114"/>
      <c r="G29" s="114"/>
      <c r="H29" s="115">
        <f t="shared" si="0"/>
        <v>0</v>
      </c>
      <c r="I29" s="114">
        <v>15</v>
      </c>
      <c r="J29" s="114"/>
      <c r="K29" s="114"/>
      <c r="L29" s="115">
        <f t="shared" si="1"/>
        <v>15</v>
      </c>
      <c r="M29" s="114">
        <v>10</v>
      </c>
      <c r="N29" s="114"/>
      <c r="O29" s="114"/>
      <c r="P29" s="115">
        <f t="shared" si="2"/>
        <v>25</v>
      </c>
      <c r="Q29" s="114">
        <v>25</v>
      </c>
      <c r="R29" s="114"/>
      <c r="S29" s="114"/>
      <c r="T29" s="115">
        <f t="shared" si="3"/>
        <v>50</v>
      </c>
      <c r="U29" s="114"/>
      <c r="V29" s="114"/>
      <c r="W29" s="114"/>
      <c r="X29" s="115">
        <f t="shared" si="4"/>
        <v>50</v>
      </c>
      <c r="Y29" s="114"/>
      <c r="Z29" s="114"/>
      <c r="AA29" s="114"/>
      <c r="AB29" s="115">
        <f t="shared" si="5"/>
        <v>50</v>
      </c>
      <c r="AC29" s="114"/>
      <c r="AD29" s="114"/>
      <c r="AE29" s="114"/>
      <c r="AF29" s="115">
        <f t="shared" si="6"/>
        <v>50</v>
      </c>
      <c r="AG29" s="114">
        <f t="shared" si="7"/>
        <v>50</v>
      </c>
      <c r="AH29" s="162">
        <f>SUM(AH28,AG29)</f>
        <v>350</v>
      </c>
      <c r="AI29" s="116"/>
    </row>
    <row r="30" spans="1:35" x14ac:dyDescent="0.25">
      <c r="B30" s="112"/>
      <c r="C30" s="113"/>
      <c r="D30" s="114">
        <v>6</v>
      </c>
      <c r="E30" s="114">
        <v>30</v>
      </c>
      <c r="F30" s="114"/>
      <c r="G30" s="114"/>
      <c r="H30" s="115">
        <f t="shared" si="0"/>
        <v>30</v>
      </c>
      <c r="I30" s="114">
        <v>0</v>
      </c>
      <c r="J30" s="114"/>
      <c r="K30" s="114"/>
      <c r="L30" s="115">
        <f t="shared" si="1"/>
        <v>30</v>
      </c>
      <c r="M30" s="114">
        <v>10</v>
      </c>
      <c r="N30" s="114"/>
      <c r="O30" s="114"/>
      <c r="P30" s="115">
        <f t="shared" si="2"/>
        <v>40</v>
      </c>
      <c r="Q30" s="114">
        <v>15</v>
      </c>
      <c r="R30" s="114"/>
      <c r="S30" s="114"/>
      <c r="T30" s="115">
        <f t="shared" si="3"/>
        <v>55</v>
      </c>
      <c r="U30" s="114"/>
      <c r="V30" s="114"/>
      <c r="W30" s="114"/>
      <c r="X30" s="115">
        <f t="shared" si="4"/>
        <v>55</v>
      </c>
      <c r="Y30" s="114"/>
      <c r="Z30" s="114"/>
      <c r="AA30" s="114"/>
      <c r="AB30" s="115">
        <f t="shared" si="5"/>
        <v>55</v>
      </c>
      <c r="AC30" s="114"/>
      <c r="AD30" s="114"/>
      <c r="AE30" s="114"/>
      <c r="AF30" s="115">
        <f t="shared" si="6"/>
        <v>55</v>
      </c>
      <c r="AG30" s="114">
        <f t="shared" si="7"/>
        <v>55</v>
      </c>
      <c r="AH30" s="162">
        <f>SUM(AH29,AG30)</f>
        <v>405</v>
      </c>
      <c r="AI30" s="116"/>
    </row>
    <row r="31" spans="1:35" ht="16.5" thickBot="1" x14ac:dyDescent="0.3">
      <c r="B31" s="117"/>
      <c r="C31" s="118"/>
      <c r="D31" s="52">
        <v>7</v>
      </c>
      <c r="E31" s="52">
        <v>10</v>
      </c>
      <c r="F31" s="52"/>
      <c r="G31" s="52"/>
      <c r="H31" s="53">
        <f t="shared" si="0"/>
        <v>10</v>
      </c>
      <c r="I31" s="52">
        <v>0</v>
      </c>
      <c r="J31" s="52"/>
      <c r="K31" s="52"/>
      <c r="L31" s="53">
        <f t="shared" si="1"/>
        <v>10</v>
      </c>
      <c r="M31" s="52">
        <v>25</v>
      </c>
      <c r="N31" s="52"/>
      <c r="O31" s="52"/>
      <c r="P31" s="53">
        <f t="shared" si="2"/>
        <v>35</v>
      </c>
      <c r="Q31" s="52">
        <v>10</v>
      </c>
      <c r="R31" s="52"/>
      <c r="S31" s="52"/>
      <c r="T31" s="53">
        <f t="shared" si="3"/>
        <v>45</v>
      </c>
      <c r="U31" s="52"/>
      <c r="V31" s="52"/>
      <c r="W31" s="52"/>
      <c r="X31" s="53">
        <f t="shared" si="4"/>
        <v>45</v>
      </c>
      <c r="Y31" s="52"/>
      <c r="Z31" s="52"/>
      <c r="AA31" s="52"/>
      <c r="AB31" s="53">
        <f t="shared" si="5"/>
        <v>45</v>
      </c>
      <c r="AC31" s="52"/>
      <c r="AD31" s="52"/>
      <c r="AE31" s="52"/>
      <c r="AF31" s="53">
        <f t="shared" si="6"/>
        <v>45</v>
      </c>
      <c r="AG31" s="52">
        <f t="shared" si="7"/>
        <v>45</v>
      </c>
      <c r="AH31" s="53">
        <f>SUM(AH30,AG31)</f>
        <v>450</v>
      </c>
      <c r="AI31" s="55"/>
    </row>
    <row r="32" spans="1:35" x14ac:dyDescent="0.25">
      <c r="B32" s="110">
        <v>6</v>
      </c>
      <c r="C32" s="111" t="s">
        <v>58</v>
      </c>
      <c r="D32" s="45">
        <v>3</v>
      </c>
      <c r="E32" s="45">
        <v>25</v>
      </c>
      <c r="F32" s="45"/>
      <c r="G32" s="45"/>
      <c r="H32" s="46">
        <f t="shared" si="0"/>
        <v>25</v>
      </c>
      <c r="I32" s="45">
        <v>40</v>
      </c>
      <c r="J32" s="45"/>
      <c r="K32" s="45"/>
      <c r="L32" s="46">
        <f t="shared" si="1"/>
        <v>65</v>
      </c>
      <c r="M32" s="45">
        <v>45</v>
      </c>
      <c r="N32" s="45"/>
      <c r="O32" s="45"/>
      <c r="P32" s="46">
        <f t="shared" si="2"/>
        <v>110</v>
      </c>
      <c r="Q32" s="45">
        <v>30</v>
      </c>
      <c r="R32" s="45"/>
      <c r="S32" s="45"/>
      <c r="T32" s="46">
        <f t="shared" si="3"/>
        <v>140</v>
      </c>
      <c r="U32" s="45"/>
      <c r="V32" s="45"/>
      <c r="W32" s="45"/>
      <c r="X32" s="46">
        <f t="shared" si="4"/>
        <v>140</v>
      </c>
      <c r="Y32" s="45"/>
      <c r="Z32" s="45"/>
      <c r="AA32" s="45"/>
      <c r="AB32" s="46">
        <f t="shared" si="5"/>
        <v>140</v>
      </c>
      <c r="AC32" s="45"/>
      <c r="AD32" s="45"/>
      <c r="AE32" s="45"/>
      <c r="AF32" s="46">
        <f t="shared" si="6"/>
        <v>140</v>
      </c>
      <c r="AG32" s="45">
        <f t="shared" si="7"/>
        <v>140</v>
      </c>
      <c r="AH32" s="46"/>
      <c r="AI32" s="48"/>
    </row>
    <row r="33" spans="1:36" x14ac:dyDescent="0.25">
      <c r="B33" s="112"/>
      <c r="C33" s="113"/>
      <c r="D33" s="114">
        <v>4</v>
      </c>
      <c r="E33" s="114">
        <v>30</v>
      </c>
      <c r="F33" s="114"/>
      <c r="G33" s="114"/>
      <c r="H33" s="115">
        <f t="shared" si="0"/>
        <v>30</v>
      </c>
      <c r="I33" s="114">
        <v>40</v>
      </c>
      <c r="J33" s="114"/>
      <c r="K33" s="114"/>
      <c r="L33" s="115">
        <f t="shared" si="1"/>
        <v>70</v>
      </c>
      <c r="M33" s="114">
        <v>50</v>
      </c>
      <c r="N33" s="114"/>
      <c r="O33" s="114"/>
      <c r="P33" s="115">
        <f t="shared" si="2"/>
        <v>120</v>
      </c>
      <c r="Q33" s="114">
        <v>40</v>
      </c>
      <c r="R33" s="114"/>
      <c r="S33" s="114"/>
      <c r="T33" s="115">
        <f t="shared" si="3"/>
        <v>160</v>
      </c>
      <c r="U33" s="114"/>
      <c r="V33" s="114"/>
      <c r="W33" s="114"/>
      <c r="X33" s="115">
        <f t="shared" si="4"/>
        <v>160</v>
      </c>
      <c r="Y33" s="114"/>
      <c r="Z33" s="114"/>
      <c r="AA33" s="114"/>
      <c r="AB33" s="115">
        <f t="shared" si="5"/>
        <v>160</v>
      </c>
      <c r="AC33" s="114"/>
      <c r="AD33" s="114"/>
      <c r="AE33" s="114"/>
      <c r="AF33" s="115">
        <f t="shared" si="6"/>
        <v>160</v>
      </c>
      <c r="AG33" s="114">
        <f t="shared" si="7"/>
        <v>160</v>
      </c>
      <c r="AH33" s="162">
        <f>SUM(AG32:AG33)</f>
        <v>300</v>
      </c>
      <c r="AI33" s="116"/>
    </row>
    <row r="34" spans="1:36" x14ac:dyDescent="0.25">
      <c r="A34" s="108">
        <v>6</v>
      </c>
      <c r="B34" s="112"/>
      <c r="C34" s="113"/>
      <c r="D34" s="114">
        <v>5</v>
      </c>
      <c r="E34" s="114">
        <v>0</v>
      </c>
      <c r="F34" s="114"/>
      <c r="G34" s="114"/>
      <c r="H34" s="115">
        <f t="shared" si="0"/>
        <v>0</v>
      </c>
      <c r="I34" s="114">
        <v>30</v>
      </c>
      <c r="J34" s="114"/>
      <c r="K34" s="114"/>
      <c r="L34" s="115">
        <f t="shared" si="1"/>
        <v>30</v>
      </c>
      <c r="M34" s="114">
        <v>20</v>
      </c>
      <c r="N34" s="114"/>
      <c r="O34" s="114"/>
      <c r="P34" s="115">
        <f t="shared" si="2"/>
        <v>50</v>
      </c>
      <c r="Q34" s="114">
        <v>20</v>
      </c>
      <c r="R34" s="114"/>
      <c r="S34" s="114"/>
      <c r="T34" s="115">
        <f t="shared" si="3"/>
        <v>70</v>
      </c>
      <c r="U34" s="114"/>
      <c r="V34" s="114"/>
      <c r="W34" s="114"/>
      <c r="X34" s="115">
        <f t="shared" si="4"/>
        <v>70</v>
      </c>
      <c r="Y34" s="114"/>
      <c r="Z34" s="114"/>
      <c r="AA34" s="114"/>
      <c r="AB34" s="115">
        <f t="shared" si="5"/>
        <v>70</v>
      </c>
      <c r="AC34" s="114"/>
      <c r="AD34" s="114"/>
      <c r="AE34" s="114"/>
      <c r="AF34" s="115">
        <f t="shared" si="6"/>
        <v>70</v>
      </c>
      <c r="AG34" s="114">
        <f t="shared" si="7"/>
        <v>70</v>
      </c>
      <c r="AH34" s="162">
        <f>SUM(AH33,AG34)</f>
        <v>370</v>
      </c>
      <c r="AI34" s="116"/>
    </row>
    <row r="35" spans="1:36" x14ac:dyDescent="0.25">
      <c r="B35" s="112"/>
      <c r="C35" s="113"/>
      <c r="D35" s="114">
        <v>6</v>
      </c>
      <c r="E35" s="114">
        <v>10</v>
      </c>
      <c r="F35" s="114"/>
      <c r="G35" s="114"/>
      <c r="H35" s="115">
        <f t="shared" si="0"/>
        <v>10</v>
      </c>
      <c r="I35" s="114">
        <v>10</v>
      </c>
      <c r="J35" s="114"/>
      <c r="K35" s="114"/>
      <c r="L35" s="115">
        <f t="shared" si="1"/>
        <v>20</v>
      </c>
      <c r="M35" s="114">
        <v>15</v>
      </c>
      <c r="N35" s="114"/>
      <c r="O35" s="114"/>
      <c r="P35" s="115">
        <f t="shared" si="2"/>
        <v>35</v>
      </c>
      <c r="Q35" s="192">
        <v>0</v>
      </c>
      <c r="R35" s="114"/>
      <c r="S35" s="114"/>
      <c r="T35" s="115">
        <f t="shared" si="3"/>
        <v>35</v>
      </c>
      <c r="U35" s="114"/>
      <c r="V35" s="114"/>
      <c r="W35" s="114"/>
      <c r="X35" s="115">
        <f t="shared" si="4"/>
        <v>35</v>
      </c>
      <c r="Y35" s="114"/>
      <c r="Z35" s="114"/>
      <c r="AA35" s="114"/>
      <c r="AB35" s="115">
        <f t="shared" si="5"/>
        <v>35</v>
      </c>
      <c r="AC35" s="114"/>
      <c r="AD35" s="114"/>
      <c r="AE35" s="114"/>
      <c r="AF35" s="115">
        <f t="shared" si="6"/>
        <v>35</v>
      </c>
      <c r="AG35" s="114">
        <f t="shared" si="7"/>
        <v>35</v>
      </c>
      <c r="AH35" s="162">
        <f>SUM(AH34,AG35)</f>
        <v>405</v>
      </c>
      <c r="AI35" s="116"/>
    </row>
    <row r="36" spans="1:36" ht="16.5" thickBot="1" x14ac:dyDescent="0.3">
      <c r="B36" s="112"/>
      <c r="C36" s="113"/>
      <c r="D36" s="59">
        <v>7</v>
      </c>
      <c r="E36" s="59">
        <v>15</v>
      </c>
      <c r="F36" s="59"/>
      <c r="G36" s="59"/>
      <c r="H36" s="60">
        <f t="shared" si="0"/>
        <v>15</v>
      </c>
      <c r="I36" s="59">
        <v>10</v>
      </c>
      <c r="J36" s="59"/>
      <c r="K36" s="59"/>
      <c r="L36" s="60">
        <f t="shared" si="1"/>
        <v>25</v>
      </c>
      <c r="M36" s="59">
        <v>0</v>
      </c>
      <c r="N36" s="59"/>
      <c r="O36" s="59"/>
      <c r="P36" s="60">
        <f t="shared" si="2"/>
        <v>25</v>
      </c>
      <c r="Q36" s="59">
        <v>10</v>
      </c>
      <c r="R36" s="59"/>
      <c r="S36" s="59"/>
      <c r="T36" s="60">
        <f t="shared" si="3"/>
        <v>35</v>
      </c>
      <c r="U36" s="59"/>
      <c r="V36" s="59"/>
      <c r="W36" s="59"/>
      <c r="X36" s="60">
        <f t="shared" si="4"/>
        <v>35</v>
      </c>
      <c r="Y36" s="59"/>
      <c r="Z36" s="59"/>
      <c r="AA36" s="59"/>
      <c r="AB36" s="60">
        <f t="shared" si="5"/>
        <v>35</v>
      </c>
      <c r="AC36" s="59"/>
      <c r="AD36" s="59"/>
      <c r="AE36" s="59"/>
      <c r="AF36" s="60">
        <f t="shared" si="6"/>
        <v>35</v>
      </c>
      <c r="AG36" s="59">
        <f t="shared" si="7"/>
        <v>35</v>
      </c>
      <c r="AH36" s="60">
        <f>SUM(AH35,AG36)</f>
        <v>440</v>
      </c>
      <c r="AI36" s="62"/>
    </row>
    <row r="37" spans="1:36" x14ac:dyDescent="0.25">
      <c r="B37" s="119">
        <v>7</v>
      </c>
      <c r="C37" s="120" t="s">
        <v>63</v>
      </c>
      <c r="D37" s="66">
        <v>3</v>
      </c>
      <c r="E37" s="66">
        <v>25</v>
      </c>
      <c r="F37" s="66"/>
      <c r="G37" s="66"/>
      <c r="H37" s="67">
        <f t="shared" si="0"/>
        <v>25</v>
      </c>
      <c r="I37" s="66">
        <v>35</v>
      </c>
      <c r="J37" s="66"/>
      <c r="K37" s="66"/>
      <c r="L37" s="67">
        <f t="shared" si="1"/>
        <v>60</v>
      </c>
      <c r="M37" s="66">
        <v>35</v>
      </c>
      <c r="N37" s="66"/>
      <c r="O37" s="66"/>
      <c r="P37" s="67">
        <f t="shared" si="2"/>
        <v>95</v>
      </c>
      <c r="Q37" s="66">
        <v>35</v>
      </c>
      <c r="R37" s="66"/>
      <c r="S37" s="66"/>
      <c r="T37" s="67">
        <f t="shared" si="3"/>
        <v>130</v>
      </c>
      <c r="U37" s="66"/>
      <c r="V37" s="66"/>
      <c r="W37" s="66"/>
      <c r="X37" s="67">
        <f t="shared" si="4"/>
        <v>130</v>
      </c>
      <c r="Y37" s="66"/>
      <c r="Z37" s="66"/>
      <c r="AA37" s="66"/>
      <c r="AB37" s="67">
        <f t="shared" si="5"/>
        <v>130</v>
      </c>
      <c r="AC37" s="66"/>
      <c r="AD37" s="66"/>
      <c r="AE37" s="66"/>
      <c r="AF37" s="67">
        <f t="shared" si="6"/>
        <v>130</v>
      </c>
      <c r="AG37" s="66">
        <f t="shared" si="7"/>
        <v>130</v>
      </c>
      <c r="AH37" s="67"/>
      <c r="AI37" s="69"/>
    </row>
    <row r="38" spans="1:36" x14ac:dyDescent="0.25">
      <c r="B38" s="121"/>
      <c r="C38" s="122"/>
      <c r="D38" s="123">
        <v>4</v>
      </c>
      <c r="E38" s="123">
        <v>20</v>
      </c>
      <c r="F38" s="123"/>
      <c r="G38" s="123"/>
      <c r="H38" s="124">
        <f t="shared" si="0"/>
        <v>20</v>
      </c>
      <c r="I38" s="123">
        <v>35</v>
      </c>
      <c r="J38" s="123"/>
      <c r="K38" s="123"/>
      <c r="L38" s="124">
        <f t="shared" si="1"/>
        <v>55</v>
      </c>
      <c r="M38" s="123">
        <v>45</v>
      </c>
      <c r="N38" s="123"/>
      <c r="O38" s="123"/>
      <c r="P38" s="124">
        <f t="shared" si="2"/>
        <v>100</v>
      </c>
      <c r="Q38" s="123">
        <v>30</v>
      </c>
      <c r="R38" s="123"/>
      <c r="S38" s="123"/>
      <c r="T38" s="124">
        <f t="shared" si="3"/>
        <v>130</v>
      </c>
      <c r="U38" s="123"/>
      <c r="V38" s="123"/>
      <c r="W38" s="123"/>
      <c r="X38" s="124">
        <f t="shared" si="4"/>
        <v>130</v>
      </c>
      <c r="Y38" s="123"/>
      <c r="Z38" s="123"/>
      <c r="AA38" s="123"/>
      <c r="AB38" s="124">
        <f t="shared" si="5"/>
        <v>130</v>
      </c>
      <c r="AC38" s="123"/>
      <c r="AD38" s="123"/>
      <c r="AE38" s="123"/>
      <c r="AF38" s="124">
        <f t="shared" si="6"/>
        <v>130</v>
      </c>
      <c r="AG38" s="123">
        <f t="shared" si="7"/>
        <v>130</v>
      </c>
      <c r="AH38" s="189">
        <f>SUM(AG37:AG38)</f>
        <v>260</v>
      </c>
      <c r="AI38" s="125"/>
    </row>
    <row r="39" spans="1:36" x14ac:dyDescent="0.25">
      <c r="A39" s="108">
        <v>1</v>
      </c>
      <c r="B39" s="121"/>
      <c r="C39" s="122"/>
      <c r="D39" s="123">
        <v>5</v>
      </c>
      <c r="E39" s="123">
        <v>20</v>
      </c>
      <c r="F39" s="123"/>
      <c r="G39" s="123"/>
      <c r="H39" s="124">
        <f t="shared" ref="H39:H70" si="8">SUM(E39:G39)</f>
        <v>20</v>
      </c>
      <c r="I39" s="123">
        <v>50</v>
      </c>
      <c r="J39" s="123"/>
      <c r="K39" s="123"/>
      <c r="L39" s="124">
        <f t="shared" ref="L39:L70" si="9">SUM(H39:K39)</f>
        <v>70</v>
      </c>
      <c r="M39" s="123">
        <v>0</v>
      </c>
      <c r="N39" s="123"/>
      <c r="O39" s="123"/>
      <c r="P39" s="124">
        <f t="shared" ref="P39:P70" si="10">SUM(L39:O39)</f>
        <v>70</v>
      </c>
      <c r="Q39" s="123">
        <v>30</v>
      </c>
      <c r="R39" s="123"/>
      <c r="S39" s="123"/>
      <c r="T39" s="124">
        <f t="shared" ref="T39:T70" si="11">SUM(P39:S39)</f>
        <v>100</v>
      </c>
      <c r="U39" s="123"/>
      <c r="V39" s="123"/>
      <c r="W39" s="123"/>
      <c r="X39" s="124">
        <f t="shared" ref="X39:X70" si="12">SUM(T39:W39)</f>
        <v>100</v>
      </c>
      <c r="Y39" s="123"/>
      <c r="Z39" s="123"/>
      <c r="AA39" s="123"/>
      <c r="AB39" s="124">
        <f t="shared" ref="AB39:AB70" si="13">SUM(X39:AA39)</f>
        <v>100</v>
      </c>
      <c r="AC39" s="123"/>
      <c r="AD39" s="123"/>
      <c r="AE39" s="123"/>
      <c r="AF39" s="124">
        <f t="shared" ref="AF39:AF70" si="14">SUM(AB39:AE39)</f>
        <v>100</v>
      </c>
      <c r="AG39" s="123">
        <f t="shared" ref="AG39:AG70" si="15">AF39</f>
        <v>100</v>
      </c>
      <c r="AH39" s="189">
        <f>SUM(AH38,AG39)</f>
        <v>360</v>
      </c>
      <c r="AI39" s="125"/>
    </row>
    <row r="40" spans="1:36" x14ac:dyDescent="0.25">
      <c r="B40" s="121"/>
      <c r="C40" s="122"/>
      <c r="D40" s="123">
        <v>6</v>
      </c>
      <c r="E40" s="123">
        <v>10</v>
      </c>
      <c r="F40" s="123"/>
      <c r="G40" s="123"/>
      <c r="H40" s="124">
        <f t="shared" si="8"/>
        <v>10</v>
      </c>
      <c r="I40" s="123">
        <v>0</v>
      </c>
      <c r="J40" s="123"/>
      <c r="K40" s="123"/>
      <c r="L40" s="124">
        <f t="shared" si="9"/>
        <v>10</v>
      </c>
      <c r="M40" s="123">
        <v>0</v>
      </c>
      <c r="N40" s="123"/>
      <c r="O40" s="123"/>
      <c r="P40" s="124">
        <f t="shared" si="10"/>
        <v>10</v>
      </c>
      <c r="Q40" s="123">
        <v>30</v>
      </c>
      <c r="R40" s="123"/>
      <c r="S40" s="123"/>
      <c r="T40" s="124">
        <f t="shared" si="11"/>
        <v>40</v>
      </c>
      <c r="U40" s="123"/>
      <c r="V40" s="123"/>
      <c r="W40" s="123"/>
      <c r="X40" s="124">
        <f t="shared" si="12"/>
        <v>40</v>
      </c>
      <c r="Y40" s="123"/>
      <c r="Z40" s="123"/>
      <c r="AA40" s="123"/>
      <c r="AB40" s="124">
        <f t="shared" si="13"/>
        <v>40</v>
      </c>
      <c r="AC40" s="123"/>
      <c r="AD40" s="123"/>
      <c r="AE40" s="123"/>
      <c r="AF40" s="124">
        <f t="shared" si="14"/>
        <v>40</v>
      </c>
      <c r="AG40" s="123">
        <f t="shared" si="15"/>
        <v>40</v>
      </c>
      <c r="AH40" s="189">
        <f>SUM(AH39,AG40)</f>
        <v>400</v>
      </c>
      <c r="AI40" s="125"/>
    </row>
    <row r="41" spans="1:36" ht="16.5" thickBot="1" x14ac:dyDescent="0.3">
      <c r="B41" s="126"/>
      <c r="C41" s="127"/>
      <c r="D41" s="73">
        <v>7</v>
      </c>
      <c r="E41" s="73">
        <v>0</v>
      </c>
      <c r="F41" s="73"/>
      <c r="G41" s="73"/>
      <c r="H41" s="74">
        <f t="shared" si="8"/>
        <v>0</v>
      </c>
      <c r="I41" s="73">
        <v>20</v>
      </c>
      <c r="J41" s="73"/>
      <c r="K41" s="73"/>
      <c r="L41" s="74">
        <f t="shared" si="9"/>
        <v>20</v>
      </c>
      <c r="M41" s="73">
        <v>0</v>
      </c>
      <c r="N41" s="73"/>
      <c r="O41" s="73"/>
      <c r="P41" s="74">
        <f t="shared" si="10"/>
        <v>20</v>
      </c>
      <c r="Q41" s="73">
        <v>10</v>
      </c>
      <c r="R41" s="73"/>
      <c r="S41" s="73"/>
      <c r="T41" s="74">
        <f t="shared" si="11"/>
        <v>30</v>
      </c>
      <c r="U41" s="73"/>
      <c r="V41" s="73"/>
      <c r="W41" s="73"/>
      <c r="X41" s="74">
        <f t="shared" si="12"/>
        <v>30</v>
      </c>
      <c r="Y41" s="73"/>
      <c r="Z41" s="73"/>
      <c r="AA41" s="73"/>
      <c r="AB41" s="74">
        <f t="shared" si="13"/>
        <v>30</v>
      </c>
      <c r="AC41" s="73"/>
      <c r="AD41" s="73"/>
      <c r="AE41" s="73"/>
      <c r="AF41" s="74">
        <f t="shared" si="14"/>
        <v>30</v>
      </c>
      <c r="AG41" s="73">
        <f t="shared" si="15"/>
        <v>30</v>
      </c>
      <c r="AH41" s="74">
        <f>SUM(AH40,AG41)</f>
        <v>430</v>
      </c>
      <c r="AI41" s="76"/>
    </row>
    <row r="42" spans="1:36" x14ac:dyDescent="0.25">
      <c r="B42" s="119">
        <v>8</v>
      </c>
      <c r="C42" s="120" t="s">
        <v>52</v>
      </c>
      <c r="D42" s="66">
        <v>3</v>
      </c>
      <c r="E42" s="66">
        <v>50</v>
      </c>
      <c r="F42" s="66"/>
      <c r="G42" s="66"/>
      <c r="H42" s="67">
        <f t="shared" si="8"/>
        <v>50</v>
      </c>
      <c r="I42" s="66">
        <v>45</v>
      </c>
      <c r="J42" s="66"/>
      <c r="K42" s="66"/>
      <c r="L42" s="67">
        <f t="shared" si="9"/>
        <v>95</v>
      </c>
      <c r="M42" s="66">
        <v>55</v>
      </c>
      <c r="N42" s="66"/>
      <c r="O42" s="66"/>
      <c r="P42" s="67">
        <f t="shared" si="10"/>
        <v>150</v>
      </c>
      <c r="Q42" s="66">
        <v>40</v>
      </c>
      <c r="R42" s="66"/>
      <c r="S42" s="66"/>
      <c r="T42" s="67">
        <f t="shared" si="11"/>
        <v>190</v>
      </c>
      <c r="U42" s="66"/>
      <c r="V42" s="66"/>
      <c r="W42" s="66"/>
      <c r="X42" s="67">
        <f t="shared" si="12"/>
        <v>190</v>
      </c>
      <c r="Y42" s="66"/>
      <c r="Z42" s="66"/>
      <c r="AA42" s="66"/>
      <c r="AB42" s="67">
        <f t="shared" si="13"/>
        <v>190</v>
      </c>
      <c r="AC42" s="66"/>
      <c r="AD42" s="66"/>
      <c r="AE42" s="66"/>
      <c r="AF42" s="67">
        <f t="shared" si="14"/>
        <v>190</v>
      </c>
      <c r="AG42" s="66">
        <f t="shared" si="15"/>
        <v>190</v>
      </c>
      <c r="AH42" s="67"/>
      <c r="AI42" s="69"/>
    </row>
    <row r="43" spans="1:36" x14ac:dyDescent="0.25">
      <c r="B43" s="121"/>
      <c r="C43" s="122"/>
      <c r="D43" s="123">
        <v>4</v>
      </c>
      <c r="E43" s="123">
        <v>20</v>
      </c>
      <c r="F43" s="123"/>
      <c r="G43" s="123"/>
      <c r="H43" s="124">
        <f t="shared" si="8"/>
        <v>20</v>
      </c>
      <c r="I43" s="123">
        <v>45</v>
      </c>
      <c r="J43" s="123"/>
      <c r="K43" s="123"/>
      <c r="L43" s="124">
        <f t="shared" si="9"/>
        <v>65</v>
      </c>
      <c r="M43" s="123">
        <v>30</v>
      </c>
      <c r="N43" s="123"/>
      <c r="O43" s="123"/>
      <c r="P43" s="124">
        <f t="shared" si="10"/>
        <v>95</v>
      </c>
      <c r="Q43" s="123">
        <v>45</v>
      </c>
      <c r="R43" s="123"/>
      <c r="S43" s="123"/>
      <c r="T43" s="124">
        <f t="shared" si="11"/>
        <v>140</v>
      </c>
      <c r="U43" s="123"/>
      <c r="V43" s="123"/>
      <c r="W43" s="123"/>
      <c r="X43" s="124">
        <f t="shared" si="12"/>
        <v>140</v>
      </c>
      <c r="Y43" s="123"/>
      <c r="Z43" s="123"/>
      <c r="AA43" s="123"/>
      <c r="AB43" s="124">
        <f t="shared" si="13"/>
        <v>140</v>
      </c>
      <c r="AC43" s="123"/>
      <c r="AD43" s="123"/>
      <c r="AE43" s="123"/>
      <c r="AF43" s="124">
        <f t="shared" si="14"/>
        <v>140</v>
      </c>
      <c r="AG43" s="123">
        <f t="shared" si="15"/>
        <v>140</v>
      </c>
      <c r="AH43" s="189">
        <f>SUM(AG42:AG43)</f>
        <v>330</v>
      </c>
      <c r="AI43" s="125"/>
    </row>
    <row r="44" spans="1:36" x14ac:dyDescent="0.25">
      <c r="A44" s="108">
        <v>2</v>
      </c>
      <c r="B44" s="121"/>
      <c r="C44" s="122"/>
      <c r="D44" s="123">
        <v>5</v>
      </c>
      <c r="E44" s="123">
        <v>0</v>
      </c>
      <c r="F44" s="123"/>
      <c r="G44" s="123"/>
      <c r="H44" s="124">
        <f t="shared" si="8"/>
        <v>0</v>
      </c>
      <c r="I44" s="123">
        <v>15</v>
      </c>
      <c r="J44" s="123"/>
      <c r="K44" s="123"/>
      <c r="L44" s="124">
        <f t="shared" si="9"/>
        <v>15</v>
      </c>
      <c r="M44" s="123">
        <v>15</v>
      </c>
      <c r="N44" s="123"/>
      <c r="O44" s="123"/>
      <c r="P44" s="124">
        <f t="shared" si="10"/>
        <v>30</v>
      </c>
      <c r="Q44" s="123">
        <v>35</v>
      </c>
      <c r="R44" s="123"/>
      <c r="S44" s="123"/>
      <c r="T44" s="124">
        <f t="shared" si="11"/>
        <v>65</v>
      </c>
      <c r="U44" s="123"/>
      <c r="V44" s="123"/>
      <c r="W44" s="123"/>
      <c r="X44" s="124">
        <f t="shared" si="12"/>
        <v>65</v>
      </c>
      <c r="Y44" s="123"/>
      <c r="Z44" s="123"/>
      <c r="AA44" s="123"/>
      <c r="AB44" s="124">
        <f t="shared" si="13"/>
        <v>65</v>
      </c>
      <c r="AC44" s="123"/>
      <c r="AD44" s="123"/>
      <c r="AE44" s="123"/>
      <c r="AF44" s="124">
        <f t="shared" si="14"/>
        <v>65</v>
      </c>
      <c r="AG44" s="123">
        <f t="shared" si="15"/>
        <v>65</v>
      </c>
      <c r="AH44" s="189">
        <f>SUM(AH43,AG44)</f>
        <v>395</v>
      </c>
      <c r="AI44" s="125"/>
      <c r="AJ44" s="109"/>
    </row>
    <row r="45" spans="1:36" x14ac:dyDescent="0.25">
      <c r="B45" s="121"/>
      <c r="C45" s="122"/>
      <c r="D45" s="123">
        <v>6</v>
      </c>
      <c r="E45" s="123">
        <v>10</v>
      </c>
      <c r="F45" s="123"/>
      <c r="G45" s="123"/>
      <c r="H45" s="124">
        <f t="shared" si="8"/>
        <v>10</v>
      </c>
      <c r="I45" s="123">
        <v>20</v>
      </c>
      <c r="J45" s="123"/>
      <c r="K45" s="123"/>
      <c r="L45" s="124">
        <f t="shared" si="9"/>
        <v>30</v>
      </c>
      <c r="M45" s="123">
        <v>0</v>
      </c>
      <c r="N45" s="123"/>
      <c r="O45" s="123"/>
      <c r="P45" s="124">
        <f t="shared" si="10"/>
        <v>30</v>
      </c>
      <c r="Q45" s="123">
        <v>15</v>
      </c>
      <c r="R45" s="123"/>
      <c r="S45" s="123"/>
      <c r="T45" s="124">
        <f t="shared" si="11"/>
        <v>45</v>
      </c>
      <c r="U45" s="123"/>
      <c r="V45" s="123"/>
      <c r="W45" s="123"/>
      <c r="X45" s="124">
        <f t="shared" si="12"/>
        <v>45</v>
      </c>
      <c r="Y45" s="123"/>
      <c r="Z45" s="123"/>
      <c r="AA45" s="123"/>
      <c r="AB45" s="124">
        <f t="shared" si="13"/>
        <v>45</v>
      </c>
      <c r="AC45" s="123"/>
      <c r="AD45" s="123"/>
      <c r="AE45" s="123"/>
      <c r="AF45" s="124">
        <f t="shared" si="14"/>
        <v>45</v>
      </c>
      <c r="AG45" s="123">
        <f t="shared" si="15"/>
        <v>45</v>
      </c>
      <c r="AH45" s="189">
        <f>SUM(AH44,AG45)</f>
        <v>440</v>
      </c>
      <c r="AI45" s="125"/>
      <c r="AJ45" s="109"/>
    </row>
    <row r="46" spans="1:36" ht="16.5" thickBot="1" x14ac:dyDescent="0.3">
      <c r="B46" s="126"/>
      <c r="C46" s="127"/>
      <c r="D46" s="73">
        <v>7</v>
      </c>
      <c r="E46" s="73">
        <v>0</v>
      </c>
      <c r="F46" s="73"/>
      <c r="G46" s="73"/>
      <c r="H46" s="74">
        <f t="shared" si="8"/>
        <v>0</v>
      </c>
      <c r="I46" s="73">
        <v>0</v>
      </c>
      <c r="J46" s="73"/>
      <c r="K46" s="73"/>
      <c r="L46" s="74">
        <f t="shared" si="9"/>
        <v>0</v>
      </c>
      <c r="M46" s="73">
        <v>10</v>
      </c>
      <c r="N46" s="73"/>
      <c r="O46" s="73"/>
      <c r="P46" s="74">
        <f t="shared" si="10"/>
        <v>10</v>
      </c>
      <c r="Q46" s="73">
        <v>20</v>
      </c>
      <c r="R46" s="73"/>
      <c r="S46" s="73"/>
      <c r="T46" s="74">
        <f t="shared" si="11"/>
        <v>30</v>
      </c>
      <c r="U46" s="73"/>
      <c r="V46" s="73"/>
      <c r="W46" s="73"/>
      <c r="X46" s="74">
        <f t="shared" si="12"/>
        <v>30</v>
      </c>
      <c r="Y46" s="73"/>
      <c r="Z46" s="73"/>
      <c r="AA46" s="73"/>
      <c r="AB46" s="74">
        <f t="shared" si="13"/>
        <v>30</v>
      </c>
      <c r="AC46" s="73"/>
      <c r="AD46" s="73"/>
      <c r="AE46" s="73"/>
      <c r="AF46" s="74">
        <f t="shared" si="14"/>
        <v>30</v>
      </c>
      <c r="AG46" s="73">
        <f t="shared" si="15"/>
        <v>30</v>
      </c>
      <c r="AH46" s="74">
        <f>SUM(AH45,AG46)</f>
        <v>470</v>
      </c>
      <c r="AI46" s="76"/>
      <c r="AJ46" s="109"/>
    </row>
    <row r="47" spans="1:36" x14ac:dyDescent="0.25">
      <c r="B47" s="119">
        <v>9</v>
      </c>
      <c r="C47" s="120" t="s">
        <v>54</v>
      </c>
      <c r="D47" s="66">
        <v>3</v>
      </c>
      <c r="E47" s="66">
        <v>35</v>
      </c>
      <c r="F47" s="66"/>
      <c r="G47" s="66"/>
      <c r="H47" s="67">
        <f t="shared" si="8"/>
        <v>35</v>
      </c>
      <c r="I47" s="66">
        <v>30</v>
      </c>
      <c r="J47" s="66"/>
      <c r="K47" s="66"/>
      <c r="L47" s="67">
        <f t="shared" si="9"/>
        <v>65</v>
      </c>
      <c r="M47" s="66">
        <v>50</v>
      </c>
      <c r="N47" s="66"/>
      <c r="O47" s="66"/>
      <c r="P47" s="67">
        <f t="shared" si="10"/>
        <v>115</v>
      </c>
      <c r="Q47" s="66">
        <v>45</v>
      </c>
      <c r="R47" s="66"/>
      <c r="S47" s="66"/>
      <c r="T47" s="67">
        <f t="shared" si="11"/>
        <v>160</v>
      </c>
      <c r="U47" s="66"/>
      <c r="V47" s="66"/>
      <c r="W47" s="66"/>
      <c r="X47" s="67">
        <f t="shared" si="12"/>
        <v>160</v>
      </c>
      <c r="Y47" s="66"/>
      <c r="Z47" s="66"/>
      <c r="AA47" s="66"/>
      <c r="AB47" s="67">
        <f t="shared" si="13"/>
        <v>160</v>
      </c>
      <c r="AC47" s="66"/>
      <c r="AD47" s="66"/>
      <c r="AE47" s="66"/>
      <c r="AF47" s="67">
        <f t="shared" si="14"/>
        <v>160</v>
      </c>
      <c r="AG47" s="66">
        <f t="shared" si="15"/>
        <v>160</v>
      </c>
      <c r="AH47" s="67"/>
      <c r="AI47" s="69"/>
      <c r="AJ47" s="109"/>
    </row>
    <row r="48" spans="1:36" x14ac:dyDescent="0.25">
      <c r="B48" s="121"/>
      <c r="C48" s="122"/>
      <c r="D48" s="123">
        <v>4</v>
      </c>
      <c r="E48" s="123">
        <v>45</v>
      </c>
      <c r="F48" s="123"/>
      <c r="G48" s="123"/>
      <c r="H48" s="124">
        <f t="shared" si="8"/>
        <v>45</v>
      </c>
      <c r="I48" s="123">
        <v>50</v>
      </c>
      <c r="J48" s="123"/>
      <c r="K48" s="123"/>
      <c r="L48" s="124">
        <f t="shared" si="9"/>
        <v>95</v>
      </c>
      <c r="M48" s="123">
        <v>40</v>
      </c>
      <c r="N48" s="123"/>
      <c r="O48" s="123"/>
      <c r="P48" s="124">
        <f t="shared" si="10"/>
        <v>135</v>
      </c>
      <c r="Q48" s="123">
        <v>25</v>
      </c>
      <c r="R48" s="123"/>
      <c r="S48" s="123"/>
      <c r="T48" s="124">
        <f t="shared" si="11"/>
        <v>160</v>
      </c>
      <c r="U48" s="123"/>
      <c r="V48" s="123"/>
      <c r="W48" s="123"/>
      <c r="X48" s="124">
        <f t="shared" si="12"/>
        <v>160</v>
      </c>
      <c r="Y48" s="123"/>
      <c r="Z48" s="123"/>
      <c r="AA48" s="123"/>
      <c r="AB48" s="124">
        <f t="shared" si="13"/>
        <v>160</v>
      </c>
      <c r="AC48" s="123"/>
      <c r="AD48" s="123"/>
      <c r="AE48" s="123"/>
      <c r="AF48" s="124">
        <f t="shared" si="14"/>
        <v>160</v>
      </c>
      <c r="AG48" s="123">
        <f t="shared" si="15"/>
        <v>160</v>
      </c>
      <c r="AH48" s="189">
        <f>SUM(AG47:AG48)</f>
        <v>320</v>
      </c>
      <c r="AI48" s="125"/>
      <c r="AJ48" s="109"/>
    </row>
    <row r="49" spans="1:36" x14ac:dyDescent="0.25">
      <c r="A49" s="108">
        <v>3</v>
      </c>
      <c r="B49" s="121"/>
      <c r="C49" s="122"/>
      <c r="D49" s="123">
        <v>5</v>
      </c>
      <c r="E49" s="123">
        <v>30</v>
      </c>
      <c r="F49" s="123"/>
      <c r="G49" s="123"/>
      <c r="H49" s="124">
        <f t="shared" si="8"/>
        <v>30</v>
      </c>
      <c r="I49" s="123">
        <v>40</v>
      </c>
      <c r="J49" s="123"/>
      <c r="K49" s="123"/>
      <c r="L49" s="124">
        <f t="shared" si="9"/>
        <v>70</v>
      </c>
      <c r="M49" s="123">
        <v>20</v>
      </c>
      <c r="N49" s="123"/>
      <c r="O49" s="123"/>
      <c r="P49" s="124">
        <f t="shared" si="10"/>
        <v>90</v>
      </c>
      <c r="Q49" s="123">
        <v>30</v>
      </c>
      <c r="R49" s="123"/>
      <c r="S49" s="123"/>
      <c r="T49" s="124">
        <f t="shared" si="11"/>
        <v>120</v>
      </c>
      <c r="U49" s="123"/>
      <c r="V49" s="123"/>
      <c r="W49" s="123"/>
      <c r="X49" s="124">
        <f t="shared" si="12"/>
        <v>120</v>
      </c>
      <c r="Y49" s="123"/>
      <c r="Z49" s="123"/>
      <c r="AA49" s="123"/>
      <c r="AB49" s="124">
        <f t="shared" si="13"/>
        <v>120</v>
      </c>
      <c r="AC49" s="123"/>
      <c r="AD49" s="123"/>
      <c r="AE49" s="123"/>
      <c r="AF49" s="124">
        <f t="shared" si="14"/>
        <v>120</v>
      </c>
      <c r="AG49" s="123">
        <f t="shared" si="15"/>
        <v>120</v>
      </c>
      <c r="AH49" s="189">
        <f>SUM(AH48,AG49)</f>
        <v>440</v>
      </c>
      <c r="AI49" s="125"/>
      <c r="AJ49" s="109"/>
    </row>
    <row r="50" spans="1:36" x14ac:dyDescent="0.25">
      <c r="B50" s="121"/>
      <c r="C50" s="122"/>
      <c r="D50" s="123">
        <v>6</v>
      </c>
      <c r="E50" s="123">
        <v>35</v>
      </c>
      <c r="F50" s="123"/>
      <c r="G50" s="123"/>
      <c r="H50" s="124">
        <f t="shared" si="8"/>
        <v>35</v>
      </c>
      <c r="I50" s="123">
        <v>15</v>
      </c>
      <c r="J50" s="123"/>
      <c r="K50" s="123"/>
      <c r="L50" s="124">
        <f t="shared" si="9"/>
        <v>50</v>
      </c>
      <c r="M50" s="123">
        <v>0</v>
      </c>
      <c r="N50" s="123"/>
      <c r="O50" s="123"/>
      <c r="P50" s="124">
        <f t="shared" si="10"/>
        <v>50</v>
      </c>
      <c r="Q50" s="123">
        <v>15</v>
      </c>
      <c r="R50" s="123"/>
      <c r="S50" s="123"/>
      <c r="T50" s="124">
        <f t="shared" si="11"/>
        <v>65</v>
      </c>
      <c r="U50" s="123"/>
      <c r="V50" s="123"/>
      <c r="W50" s="123"/>
      <c r="X50" s="124">
        <f t="shared" si="12"/>
        <v>65</v>
      </c>
      <c r="Y50" s="123"/>
      <c r="Z50" s="123"/>
      <c r="AA50" s="123"/>
      <c r="AB50" s="124">
        <f t="shared" si="13"/>
        <v>65</v>
      </c>
      <c r="AC50" s="123"/>
      <c r="AD50" s="123"/>
      <c r="AE50" s="123"/>
      <c r="AF50" s="124">
        <f t="shared" si="14"/>
        <v>65</v>
      </c>
      <c r="AG50" s="123">
        <f t="shared" si="15"/>
        <v>65</v>
      </c>
      <c r="AH50" s="189">
        <f>SUM(AH49,AG50)</f>
        <v>505</v>
      </c>
      <c r="AI50" s="125"/>
      <c r="AJ50" s="109"/>
    </row>
    <row r="51" spans="1:36" ht="16.5" thickBot="1" x14ac:dyDescent="0.3">
      <c r="B51" s="126"/>
      <c r="C51" s="127"/>
      <c r="D51" s="73">
        <v>7</v>
      </c>
      <c r="E51" s="73">
        <v>25</v>
      </c>
      <c r="F51" s="73"/>
      <c r="G51" s="73"/>
      <c r="H51" s="74">
        <f t="shared" si="8"/>
        <v>25</v>
      </c>
      <c r="I51" s="73">
        <v>25</v>
      </c>
      <c r="J51" s="73"/>
      <c r="K51" s="73"/>
      <c r="L51" s="74">
        <f t="shared" si="9"/>
        <v>50</v>
      </c>
      <c r="M51" s="73">
        <v>10</v>
      </c>
      <c r="N51" s="73"/>
      <c r="O51" s="73"/>
      <c r="P51" s="74">
        <f t="shared" si="10"/>
        <v>60</v>
      </c>
      <c r="Q51" s="73">
        <v>10</v>
      </c>
      <c r="R51" s="73"/>
      <c r="S51" s="73"/>
      <c r="T51" s="74">
        <f t="shared" si="11"/>
        <v>70</v>
      </c>
      <c r="U51" s="73"/>
      <c r="V51" s="73"/>
      <c r="W51" s="73"/>
      <c r="X51" s="74">
        <f t="shared" si="12"/>
        <v>70</v>
      </c>
      <c r="Y51" s="73"/>
      <c r="Z51" s="73"/>
      <c r="AA51" s="73"/>
      <c r="AB51" s="74">
        <f t="shared" si="13"/>
        <v>70</v>
      </c>
      <c r="AC51" s="73"/>
      <c r="AD51" s="73"/>
      <c r="AE51" s="73"/>
      <c r="AF51" s="74">
        <f t="shared" si="14"/>
        <v>70</v>
      </c>
      <c r="AG51" s="73">
        <f t="shared" si="15"/>
        <v>70</v>
      </c>
      <c r="AH51" s="74">
        <f>SUM(AH50,AG51)</f>
        <v>575</v>
      </c>
      <c r="AI51" s="76"/>
      <c r="AJ51" s="109"/>
    </row>
    <row r="52" spans="1:36" x14ac:dyDescent="0.25">
      <c r="B52" s="119">
        <v>10</v>
      </c>
      <c r="C52" s="120" t="s">
        <v>55</v>
      </c>
      <c r="D52" s="66">
        <v>3</v>
      </c>
      <c r="E52" s="66">
        <v>40</v>
      </c>
      <c r="F52" s="66"/>
      <c r="G52" s="66"/>
      <c r="H52" s="67">
        <f t="shared" si="8"/>
        <v>40</v>
      </c>
      <c r="I52" s="66">
        <v>50</v>
      </c>
      <c r="J52" s="66"/>
      <c r="K52" s="66"/>
      <c r="L52" s="67">
        <f t="shared" si="9"/>
        <v>90</v>
      </c>
      <c r="M52" s="66">
        <v>25</v>
      </c>
      <c r="N52" s="66"/>
      <c r="O52" s="66"/>
      <c r="P52" s="67">
        <f t="shared" si="10"/>
        <v>115</v>
      </c>
      <c r="Q52" s="66">
        <v>55</v>
      </c>
      <c r="R52" s="66"/>
      <c r="S52" s="66"/>
      <c r="T52" s="67">
        <f t="shared" si="11"/>
        <v>170</v>
      </c>
      <c r="U52" s="66"/>
      <c r="V52" s="66"/>
      <c r="W52" s="66"/>
      <c r="X52" s="67">
        <f t="shared" si="12"/>
        <v>170</v>
      </c>
      <c r="Y52" s="66"/>
      <c r="Z52" s="66"/>
      <c r="AA52" s="66"/>
      <c r="AB52" s="67">
        <f t="shared" si="13"/>
        <v>170</v>
      </c>
      <c r="AC52" s="66"/>
      <c r="AD52" s="66"/>
      <c r="AE52" s="66"/>
      <c r="AF52" s="67">
        <f t="shared" si="14"/>
        <v>170</v>
      </c>
      <c r="AG52" s="66">
        <f t="shared" si="15"/>
        <v>170</v>
      </c>
      <c r="AH52" s="67"/>
      <c r="AI52" s="69"/>
    </row>
    <row r="53" spans="1:36" x14ac:dyDescent="0.25">
      <c r="B53" s="121"/>
      <c r="C53" s="122"/>
      <c r="D53" s="123">
        <v>4</v>
      </c>
      <c r="E53" s="123">
        <v>45</v>
      </c>
      <c r="F53" s="123"/>
      <c r="G53" s="123"/>
      <c r="H53" s="124">
        <f t="shared" si="8"/>
        <v>45</v>
      </c>
      <c r="I53" s="123">
        <v>15</v>
      </c>
      <c r="J53" s="123"/>
      <c r="K53" s="123"/>
      <c r="L53" s="124">
        <f t="shared" si="9"/>
        <v>60</v>
      </c>
      <c r="M53" s="123">
        <v>40</v>
      </c>
      <c r="N53" s="123"/>
      <c r="O53" s="123"/>
      <c r="P53" s="124">
        <f t="shared" si="10"/>
        <v>100</v>
      </c>
      <c r="Q53" s="123">
        <v>30</v>
      </c>
      <c r="R53" s="123"/>
      <c r="S53" s="123"/>
      <c r="T53" s="124">
        <f t="shared" si="11"/>
        <v>130</v>
      </c>
      <c r="U53" s="123"/>
      <c r="V53" s="123"/>
      <c r="W53" s="123"/>
      <c r="X53" s="124">
        <f t="shared" si="12"/>
        <v>130</v>
      </c>
      <c r="Y53" s="123"/>
      <c r="Z53" s="123"/>
      <c r="AA53" s="123"/>
      <c r="AB53" s="124">
        <f t="shared" si="13"/>
        <v>130</v>
      </c>
      <c r="AC53" s="123"/>
      <c r="AD53" s="123"/>
      <c r="AE53" s="123"/>
      <c r="AF53" s="124">
        <f t="shared" si="14"/>
        <v>130</v>
      </c>
      <c r="AG53" s="123">
        <f t="shared" si="15"/>
        <v>130</v>
      </c>
      <c r="AH53" s="189">
        <f>SUM(AG52:AG53)</f>
        <v>300</v>
      </c>
      <c r="AI53" s="125"/>
    </row>
    <row r="54" spans="1:36" x14ac:dyDescent="0.25">
      <c r="A54" s="108">
        <v>4</v>
      </c>
      <c r="B54" s="121"/>
      <c r="C54" s="122"/>
      <c r="D54" s="123">
        <v>5</v>
      </c>
      <c r="E54" s="123">
        <v>20</v>
      </c>
      <c r="F54" s="123"/>
      <c r="G54" s="123"/>
      <c r="H54" s="124">
        <f t="shared" si="8"/>
        <v>20</v>
      </c>
      <c r="I54" s="123">
        <v>35</v>
      </c>
      <c r="J54" s="123"/>
      <c r="K54" s="123"/>
      <c r="L54" s="124">
        <f t="shared" si="9"/>
        <v>55</v>
      </c>
      <c r="M54" s="123">
        <v>15</v>
      </c>
      <c r="N54" s="123"/>
      <c r="O54" s="123"/>
      <c r="P54" s="124">
        <f t="shared" si="10"/>
        <v>70</v>
      </c>
      <c r="Q54" s="123">
        <v>25</v>
      </c>
      <c r="R54" s="123"/>
      <c r="S54" s="123"/>
      <c r="T54" s="124">
        <f t="shared" si="11"/>
        <v>95</v>
      </c>
      <c r="U54" s="123"/>
      <c r="V54" s="123"/>
      <c r="W54" s="123"/>
      <c r="X54" s="124">
        <f t="shared" si="12"/>
        <v>95</v>
      </c>
      <c r="Y54" s="123"/>
      <c r="Z54" s="123"/>
      <c r="AA54" s="123"/>
      <c r="AB54" s="124">
        <f t="shared" si="13"/>
        <v>95</v>
      </c>
      <c r="AC54" s="123"/>
      <c r="AD54" s="123"/>
      <c r="AE54" s="123"/>
      <c r="AF54" s="124">
        <f t="shared" si="14"/>
        <v>95</v>
      </c>
      <c r="AG54" s="123">
        <f t="shared" si="15"/>
        <v>95</v>
      </c>
      <c r="AH54" s="189">
        <f>SUM(AH53,AG54)</f>
        <v>395</v>
      </c>
      <c r="AI54" s="125"/>
    </row>
    <row r="55" spans="1:36" x14ac:dyDescent="0.25">
      <c r="B55" s="121"/>
      <c r="C55" s="122"/>
      <c r="D55" s="123">
        <v>6</v>
      </c>
      <c r="E55" s="123">
        <v>25</v>
      </c>
      <c r="F55" s="123"/>
      <c r="G55" s="123"/>
      <c r="H55" s="124">
        <f t="shared" si="8"/>
        <v>25</v>
      </c>
      <c r="I55" s="123">
        <v>0</v>
      </c>
      <c r="J55" s="123"/>
      <c r="K55" s="123"/>
      <c r="L55" s="124">
        <f t="shared" si="9"/>
        <v>25</v>
      </c>
      <c r="M55" s="123">
        <v>30</v>
      </c>
      <c r="N55" s="123"/>
      <c r="O55" s="123"/>
      <c r="P55" s="124">
        <f t="shared" si="10"/>
        <v>55</v>
      </c>
      <c r="Q55" s="123">
        <v>0</v>
      </c>
      <c r="R55" s="123"/>
      <c r="S55" s="123"/>
      <c r="T55" s="124">
        <f t="shared" si="11"/>
        <v>55</v>
      </c>
      <c r="U55" s="123"/>
      <c r="V55" s="123"/>
      <c r="W55" s="123"/>
      <c r="X55" s="124">
        <f t="shared" si="12"/>
        <v>55</v>
      </c>
      <c r="Y55" s="123"/>
      <c r="Z55" s="123"/>
      <c r="AA55" s="123"/>
      <c r="AB55" s="124">
        <f t="shared" si="13"/>
        <v>55</v>
      </c>
      <c r="AC55" s="123"/>
      <c r="AD55" s="123"/>
      <c r="AE55" s="123"/>
      <c r="AF55" s="124">
        <f t="shared" si="14"/>
        <v>55</v>
      </c>
      <c r="AG55" s="123">
        <f t="shared" si="15"/>
        <v>55</v>
      </c>
      <c r="AH55" s="189">
        <f>SUM(AH54,AG55)</f>
        <v>450</v>
      </c>
      <c r="AI55" s="125"/>
    </row>
    <row r="56" spans="1:36" ht="16.5" thickBot="1" x14ac:dyDescent="0.3">
      <c r="B56" s="126"/>
      <c r="C56" s="127"/>
      <c r="D56" s="73">
        <v>7</v>
      </c>
      <c r="E56" s="73">
        <v>10</v>
      </c>
      <c r="F56" s="73"/>
      <c r="G56" s="73"/>
      <c r="H56" s="74">
        <f t="shared" si="8"/>
        <v>10</v>
      </c>
      <c r="I56" s="73">
        <v>30</v>
      </c>
      <c r="J56" s="73"/>
      <c r="K56" s="73"/>
      <c r="L56" s="74">
        <f t="shared" si="9"/>
        <v>40</v>
      </c>
      <c r="M56" s="73">
        <v>25</v>
      </c>
      <c r="N56" s="73"/>
      <c r="O56" s="73"/>
      <c r="P56" s="74">
        <f t="shared" si="10"/>
        <v>65</v>
      </c>
      <c r="Q56" s="73">
        <v>10</v>
      </c>
      <c r="R56" s="73"/>
      <c r="S56" s="73"/>
      <c r="T56" s="74">
        <f t="shared" si="11"/>
        <v>75</v>
      </c>
      <c r="U56" s="73"/>
      <c r="V56" s="73"/>
      <c r="W56" s="73"/>
      <c r="X56" s="74">
        <f t="shared" si="12"/>
        <v>75</v>
      </c>
      <c r="Y56" s="73"/>
      <c r="Z56" s="73"/>
      <c r="AA56" s="73"/>
      <c r="AB56" s="74">
        <f t="shared" si="13"/>
        <v>75</v>
      </c>
      <c r="AC56" s="73"/>
      <c r="AD56" s="73"/>
      <c r="AE56" s="73"/>
      <c r="AF56" s="74">
        <f t="shared" si="14"/>
        <v>75</v>
      </c>
      <c r="AG56" s="73">
        <f t="shared" si="15"/>
        <v>75</v>
      </c>
      <c r="AH56" s="74">
        <f>SUM(AH55,AG56)</f>
        <v>525</v>
      </c>
      <c r="AI56" s="76"/>
    </row>
    <row r="57" spans="1:36" x14ac:dyDescent="0.25">
      <c r="B57" s="119">
        <v>11</v>
      </c>
      <c r="C57" s="120" t="s">
        <v>56</v>
      </c>
      <c r="D57" s="66">
        <v>3</v>
      </c>
      <c r="E57" s="66">
        <v>35</v>
      </c>
      <c r="F57" s="66"/>
      <c r="G57" s="66"/>
      <c r="H57" s="67">
        <f t="shared" si="8"/>
        <v>35</v>
      </c>
      <c r="I57" s="66">
        <v>50</v>
      </c>
      <c r="J57" s="66"/>
      <c r="K57" s="66"/>
      <c r="L57" s="67">
        <f t="shared" si="9"/>
        <v>85</v>
      </c>
      <c r="M57" s="66">
        <v>45</v>
      </c>
      <c r="N57" s="66"/>
      <c r="O57" s="66"/>
      <c r="P57" s="67">
        <f t="shared" si="10"/>
        <v>130</v>
      </c>
      <c r="Q57" s="66">
        <v>35</v>
      </c>
      <c r="R57" s="66"/>
      <c r="S57" s="66"/>
      <c r="T57" s="67">
        <f t="shared" si="11"/>
        <v>165</v>
      </c>
      <c r="U57" s="66"/>
      <c r="V57" s="66"/>
      <c r="W57" s="66"/>
      <c r="X57" s="67">
        <f t="shared" si="12"/>
        <v>165</v>
      </c>
      <c r="Y57" s="66"/>
      <c r="Z57" s="66"/>
      <c r="AA57" s="66"/>
      <c r="AB57" s="67">
        <f t="shared" si="13"/>
        <v>165</v>
      </c>
      <c r="AC57" s="66"/>
      <c r="AD57" s="66"/>
      <c r="AE57" s="66"/>
      <c r="AF57" s="67">
        <f t="shared" si="14"/>
        <v>165</v>
      </c>
      <c r="AG57" s="66">
        <f t="shared" si="15"/>
        <v>165</v>
      </c>
      <c r="AH57" s="67"/>
      <c r="AI57" s="69"/>
    </row>
    <row r="58" spans="1:36" x14ac:dyDescent="0.25">
      <c r="B58" s="121"/>
      <c r="C58" s="122"/>
      <c r="D58" s="123">
        <v>4</v>
      </c>
      <c r="E58" s="123">
        <v>10</v>
      </c>
      <c r="F58" s="123"/>
      <c r="G58" s="123"/>
      <c r="H58" s="124">
        <f t="shared" si="8"/>
        <v>10</v>
      </c>
      <c r="I58" s="123">
        <v>40</v>
      </c>
      <c r="J58" s="123"/>
      <c r="K58" s="123"/>
      <c r="L58" s="124">
        <f t="shared" si="9"/>
        <v>50</v>
      </c>
      <c r="M58" s="123">
        <v>30</v>
      </c>
      <c r="N58" s="123"/>
      <c r="O58" s="123"/>
      <c r="P58" s="124">
        <f t="shared" si="10"/>
        <v>80</v>
      </c>
      <c r="Q58" s="123">
        <v>60</v>
      </c>
      <c r="R58" s="123"/>
      <c r="S58" s="123"/>
      <c r="T58" s="124">
        <f t="shared" si="11"/>
        <v>140</v>
      </c>
      <c r="U58" s="123"/>
      <c r="V58" s="123"/>
      <c r="W58" s="123"/>
      <c r="X58" s="124">
        <f t="shared" si="12"/>
        <v>140</v>
      </c>
      <c r="Y58" s="123"/>
      <c r="Z58" s="123"/>
      <c r="AA58" s="123"/>
      <c r="AB58" s="124">
        <f t="shared" si="13"/>
        <v>140</v>
      </c>
      <c r="AC58" s="123"/>
      <c r="AD58" s="123"/>
      <c r="AE58" s="123"/>
      <c r="AF58" s="124">
        <f t="shared" si="14"/>
        <v>140</v>
      </c>
      <c r="AG58" s="123">
        <f t="shared" si="15"/>
        <v>140</v>
      </c>
      <c r="AH58" s="189">
        <f>SUM(AG57:AG58)</f>
        <v>305</v>
      </c>
      <c r="AI58" s="125"/>
    </row>
    <row r="59" spans="1:36" x14ac:dyDescent="0.25">
      <c r="A59" s="108">
        <v>5</v>
      </c>
      <c r="B59" s="121"/>
      <c r="C59" s="122"/>
      <c r="D59" s="123">
        <v>5</v>
      </c>
      <c r="E59" s="123">
        <v>10</v>
      </c>
      <c r="F59" s="123"/>
      <c r="G59" s="123"/>
      <c r="H59" s="124">
        <f t="shared" si="8"/>
        <v>10</v>
      </c>
      <c r="I59" s="123">
        <v>20</v>
      </c>
      <c r="J59" s="123"/>
      <c r="K59" s="123"/>
      <c r="L59" s="124">
        <f t="shared" si="9"/>
        <v>30</v>
      </c>
      <c r="M59" s="123">
        <v>20</v>
      </c>
      <c r="N59" s="123"/>
      <c r="O59" s="123"/>
      <c r="P59" s="124">
        <f t="shared" si="10"/>
        <v>50</v>
      </c>
      <c r="Q59" s="123">
        <v>0</v>
      </c>
      <c r="R59" s="123"/>
      <c r="S59" s="123"/>
      <c r="T59" s="124">
        <f t="shared" si="11"/>
        <v>50</v>
      </c>
      <c r="U59" s="123"/>
      <c r="V59" s="123"/>
      <c r="W59" s="123"/>
      <c r="X59" s="124">
        <f t="shared" si="12"/>
        <v>50</v>
      </c>
      <c r="Y59" s="123"/>
      <c r="Z59" s="123"/>
      <c r="AA59" s="123"/>
      <c r="AB59" s="124">
        <f t="shared" si="13"/>
        <v>50</v>
      </c>
      <c r="AC59" s="123"/>
      <c r="AD59" s="123"/>
      <c r="AE59" s="123"/>
      <c r="AF59" s="124">
        <f t="shared" si="14"/>
        <v>50</v>
      </c>
      <c r="AG59" s="123">
        <f t="shared" si="15"/>
        <v>50</v>
      </c>
      <c r="AH59" s="189">
        <f>SUM(AH58,AG59)</f>
        <v>355</v>
      </c>
      <c r="AI59" s="125"/>
    </row>
    <row r="60" spans="1:36" x14ac:dyDescent="0.25">
      <c r="B60" s="121"/>
      <c r="C60" s="122"/>
      <c r="D60" s="123">
        <v>6</v>
      </c>
      <c r="E60" s="123">
        <v>15</v>
      </c>
      <c r="F60" s="123"/>
      <c r="G60" s="123"/>
      <c r="H60" s="124">
        <f t="shared" si="8"/>
        <v>15</v>
      </c>
      <c r="I60" s="123">
        <v>15</v>
      </c>
      <c r="J60" s="123"/>
      <c r="K60" s="123"/>
      <c r="L60" s="124">
        <f t="shared" si="9"/>
        <v>30</v>
      </c>
      <c r="M60" s="123">
        <v>0</v>
      </c>
      <c r="N60" s="123"/>
      <c r="O60" s="123"/>
      <c r="P60" s="124">
        <f t="shared" si="10"/>
        <v>30</v>
      </c>
      <c r="Q60" s="123">
        <v>10</v>
      </c>
      <c r="R60" s="123"/>
      <c r="S60" s="123"/>
      <c r="T60" s="124">
        <f t="shared" si="11"/>
        <v>40</v>
      </c>
      <c r="U60" s="123"/>
      <c r="V60" s="123"/>
      <c r="W60" s="123"/>
      <c r="X60" s="124">
        <f t="shared" si="12"/>
        <v>40</v>
      </c>
      <c r="Y60" s="123"/>
      <c r="Z60" s="123"/>
      <c r="AA60" s="123"/>
      <c r="AB60" s="124">
        <f t="shared" si="13"/>
        <v>40</v>
      </c>
      <c r="AC60" s="123"/>
      <c r="AD60" s="123"/>
      <c r="AE60" s="123"/>
      <c r="AF60" s="124">
        <f t="shared" si="14"/>
        <v>40</v>
      </c>
      <c r="AG60" s="123">
        <f t="shared" si="15"/>
        <v>40</v>
      </c>
      <c r="AH60" s="189">
        <f>SUM(AH59,AG60)</f>
        <v>395</v>
      </c>
      <c r="AI60" s="125"/>
    </row>
    <row r="61" spans="1:36" ht="16.5" thickBot="1" x14ac:dyDescent="0.3">
      <c r="B61" s="126"/>
      <c r="C61" s="127"/>
      <c r="D61" s="73">
        <v>7</v>
      </c>
      <c r="E61" s="73">
        <v>10</v>
      </c>
      <c r="F61" s="73"/>
      <c r="G61" s="73"/>
      <c r="H61" s="74">
        <f t="shared" si="8"/>
        <v>10</v>
      </c>
      <c r="I61" s="73">
        <v>10</v>
      </c>
      <c r="J61" s="73"/>
      <c r="K61" s="73"/>
      <c r="L61" s="74">
        <f t="shared" si="9"/>
        <v>20</v>
      </c>
      <c r="M61" s="73">
        <v>10</v>
      </c>
      <c r="N61" s="73"/>
      <c r="O61" s="73"/>
      <c r="P61" s="74">
        <f t="shared" si="10"/>
        <v>30</v>
      </c>
      <c r="Q61" s="73">
        <v>0</v>
      </c>
      <c r="R61" s="73"/>
      <c r="S61" s="73"/>
      <c r="T61" s="74">
        <f t="shared" si="11"/>
        <v>30</v>
      </c>
      <c r="U61" s="73"/>
      <c r="V61" s="73"/>
      <c r="W61" s="73"/>
      <c r="X61" s="74">
        <f t="shared" si="12"/>
        <v>30</v>
      </c>
      <c r="Y61" s="73"/>
      <c r="Z61" s="73"/>
      <c r="AA61" s="73"/>
      <c r="AB61" s="74">
        <f t="shared" si="13"/>
        <v>30</v>
      </c>
      <c r="AC61" s="73"/>
      <c r="AD61" s="73"/>
      <c r="AE61" s="73"/>
      <c r="AF61" s="74">
        <f t="shared" si="14"/>
        <v>30</v>
      </c>
      <c r="AG61" s="73">
        <f t="shared" si="15"/>
        <v>30</v>
      </c>
      <c r="AH61" s="74">
        <f>SUM(AH60,AG61)</f>
        <v>425</v>
      </c>
      <c r="AI61" s="76"/>
    </row>
    <row r="62" spans="1:36" x14ac:dyDescent="0.25">
      <c r="B62" s="119">
        <v>12</v>
      </c>
      <c r="C62" s="120" t="s">
        <v>57</v>
      </c>
      <c r="D62" s="66">
        <v>3</v>
      </c>
      <c r="E62" s="66">
        <v>45</v>
      </c>
      <c r="F62" s="66"/>
      <c r="G62" s="66"/>
      <c r="H62" s="67">
        <f t="shared" si="8"/>
        <v>45</v>
      </c>
      <c r="I62" s="66">
        <v>40</v>
      </c>
      <c r="J62" s="66"/>
      <c r="K62" s="66"/>
      <c r="L62" s="67">
        <f t="shared" si="9"/>
        <v>85</v>
      </c>
      <c r="M62" s="66">
        <v>40</v>
      </c>
      <c r="N62" s="66"/>
      <c r="O62" s="66"/>
      <c r="P62" s="67">
        <f t="shared" si="10"/>
        <v>125</v>
      </c>
      <c r="Q62" s="66">
        <v>60</v>
      </c>
      <c r="R62" s="66"/>
      <c r="S62" s="66"/>
      <c r="T62" s="67">
        <f t="shared" si="11"/>
        <v>185</v>
      </c>
      <c r="U62" s="66"/>
      <c r="V62" s="66"/>
      <c r="W62" s="66"/>
      <c r="X62" s="67">
        <f t="shared" si="12"/>
        <v>185</v>
      </c>
      <c r="Y62" s="66"/>
      <c r="Z62" s="66"/>
      <c r="AA62" s="66"/>
      <c r="AB62" s="67">
        <f t="shared" si="13"/>
        <v>185</v>
      </c>
      <c r="AC62" s="66"/>
      <c r="AD62" s="66"/>
      <c r="AE62" s="66"/>
      <c r="AF62" s="67">
        <f t="shared" si="14"/>
        <v>185</v>
      </c>
      <c r="AG62" s="66">
        <f t="shared" si="15"/>
        <v>185</v>
      </c>
      <c r="AH62" s="67"/>
      <c r="AI62" s="69"/>
    </row>
    <row r="63" spans="1:36" x14ac:dyDescent="0.25">
      <c r="B63" s="121"/>
      <c r="C63" s="122"/>
      <c r="D63" s="123">
        <v>4</v>
      </c>
      <c r="E63" s="123">
        <v>40</v>
      </c>
      <c r="F63" s="123"/>
      <c r="G63" s="123"/>
      <c r="H63" s="124">
        <f t="shared" si="8"/>
        <v>40</v>
      </c>
      <c r="I63" s="123">
        <v>20</v>
      </c>
      <c r="J63" s="123"/>
      <c r="K63" s="123"/>
      <c r="L63" s="124">
        <f t="shared" si="9"/>
        <v>60</v>
      </c>
      <c r="M63" s="123">
        <v>30</v>
      </c>
      <c r="N63" s="123"/>
      <c r="O63" s="123"/>
      <c r="P63" s="124">
        <f t="shared" si="10"/>
        <v>90</v>
      </c>
      <c r="Q63" s="123">
        <v>35</v>
      </c>
      <c r="R63" s="123"/>
      <c r="S63" s="123"/>
      <c r="T63" s="124">
        <f t="shared" si="11"/>
        <v>125</v>
      </c>
      <c r="U63" s="123"/>
      <c r="V63" s="123"/>
      <c r="W63" s="123"/>
      <c r="X63" s="124">
        <f t="shared" si="12"/>
        <v>125</v>
      </c>
      <c r="Y63" s="123"/>
      <c r="Z63" s="123"/>
      <c r="AA63" s="123"/>
      <c r="AB63" s="124">
        <f t="shared" si="13"/>
        <v>125</v>
      </c>
      <c r="AC63" s="123"/>
      <c r="AD63" s="123"/>
      <c r="AE63" s="123"/>
      <c r="AF63" s="124">
        <f t="shared" si="14"/>
        <v>125</v>
      </c>
      <c r="AG63" s="123">
        <f t="shared" si="15"/>
        <v>125</v>
      </c>
      <c r="AH63" s="189">
        <f>SUM(AG62:AG63)</f>
        <v>310</v>
      </c>
      <c r="AI63" s="125"/>
    </row>
    <row r="64" spans="1:36" x14ac:dyDescent="0.25">
      <c r="A64" s="108">
        <v>6</v>
      </c>
      <c r="B64" s="121"/>
      <c r="C64" s="122"/>
      <c r="D64" s="123">
        <v>5</v>
      </c>
      <c r="E64" s="123">
        <v>25</v>
      </c>
      <c r="F64" s="123"/>
      <c r="G64" s="123"/>
      <c r="H64" s="124">
        <f t="shared" si="8"/>
        <v>25</v>
      </c>
      <c r="I64" s="123">
        <v>60</v>
      </c>
      <c r="J64" s="123"/>
      <c r="K64" s="123"/>
      <c r="L64" s="124">
        <f t="shared" si="9"/>
        <v>85</v>
      </c>
      <c r="M64" s="123">
        <v>25</v>
      </c>
      <c r="N64" s="123"/>
      <c r="O64" s="123"/>
      <c r="P64" s="124">
        <f t="shared" si="10"/>
        <v>110</v>
      </c>
      <c r="Q64" s="123">
        <v>25</v>
      </c>
      <c r="R64" s="123"/>
      <c r="S64" s="123"/>
      <c r="T64" s="124">
        <f t="shared" si="11"/>
        <v>135</v>
      </c>
      <c r="U64" s="123"/>
      <c r="V64" s="123"/>
      <c r="W64" s="123"/>
      <c r="X64" s="124">
        <f t="shared" si="12"/>
        <v>135</v>
      </c>
      <c r="Y64" s="123"/>
      <c r="Z64" s="123"/>
      <c r="AA64" s="123"/>
      <c r="AB64" s="124">
        <f t="shared" si="13"/>
        <v>135</v>
      </c>
      <c r="AC64" s="123"/>
      <c r="AD64" s="123"/>
      <c r="AE64" s="123"/>
      <c r="AF64" s="124">
        <f t="shared" si="14"/>
        <v>135</v>
      </c>
      <c r="AG64" s="123">
        <f t="shared" si="15"/>
        <v>135</v>
      </c>
      <c r="AH64" s="189">
        <f>SUM(AH63,AG64)</f>
        <v>445</v>
      </c>
      <c r="AI64" s="125"/>
    </row>
    <row r="65" spans="1:36" x14ac:dyDescent="0.25">
      <c r="B65" s="121"/>
      <c r="C65" s="122"/>
      <c r="D65" s="123">
        <v>6</v>
      </c>
      <c r="E65" s="123">
        <v>10</v>
      </c>
      <c r="F65" s="123"/>
      <c r="G65" s="123"/>
      <c r="H65" s="124">
        <f t="shared" si="8"/>
        <v>10</v>
      </c>
      <c r="I65" s="123">
        <v>10</v>
      </c>
      <c r="J65" s="123"/>
      <c r="K65" s="123"/>
      <c r="L65" s="124">
        <f t="shared" si="9"/>
        <v>20</v>
      </c>
      <c r="M65" s="123">
        <v>20</v>
      </c>
      <c r="N65" s="123"/>
      <c r="O65" s="123"/>
      <c r="P65" s="124">
        <f t="shared" si="10"/>
        <v>40</v>
      </c>
      <c r="Q65" s="123">
        <v>55</v>
      </c>
      <c r="R65" s="123"/>
      <c r="S65" s="123"/>
      <c r="T65" s="124">
        <f t="shared" si="11"/>
        <v>95</v>
      </c>
      <c r="U65" s="123"/>
      <c r="V65" s="123"/>
      <c r="W65" s="123"/>
      <c r="X65" s="124">
        <f t="shared" si="12"/>
        <v>95</v>
      </c>
      <c r="Y65" s="123"/>
      <c r="Z65" s="123"/>
      <c r="AA65" s="123"/>
      <c r="AB65" s="124">
        <f t="shared" si="13"/>
        <v>95</v>
      </c>
      <c r="AC65" s="123"/>
      <c r="AD65" s="123"/>
      <c r="AE65" s="123"/>
      <c r="AF65" s="124">
        <f t="shared" si="14"/>
        <v>95</v>
      </c>
      <c r="AG65" s="123">
        <f t="shared" si="15"/>
        <v>95</v>
      </c>
      <c r="AH65" s="189">
        <f>SUM(AH64,AG65)</f>
        <v>540</v>
      </c>
      <c r="AI65" s="125"/>
    </row>
    <row r="66" spans="1:36" ht="16.5" thickBot="1" x14ac:dyDescent="0.3">
      <c r="B66" s="126"/>
      <c r="C66" s="127"/>
      <c r="D66" s="73">
        <v>7</v>
      </c>
      <c r="E66" s="73">
        <v>45</v>
      </c>
      <c r="F66" s="73"/>
      <c r="G66" s="73"/>
      <c r="H66" s="74">
        <f t="shared" si="8"/>
        <v>45</v>
      </c>
      <c r="I66" s="73">
        <v>35</v>
      </c>
      <c r="J66" s="73"/>
      <c r="K66" s="73"/>
      <c r="L66" s="74">
        <f t="shared" si="9"/>
        <v>80</v>
      </c>
      <c r="M66" s="73">
        <v>35</v>
      </c>
      <c r="N66" s="73"/>
      <c r="O66" s="73"/>
      <c r="P66" s="74">
        <f t="shared" si="10"/>
        <v>115</v>
      </c>
      <c r="Q66" s="73">
        <v>40</v>
      </c>
      <c r="R66" s="73"/>
      <c r="S66" s="73"/>
      <c r="T66" s="74">
        <f t="shared" si="11"/>
        <v>155</v>
      </c>
      <c r="U66" s="73"/>
      <c r="V66" s="73"/>
      <c r="W66" s="73"/>
      <c r="X66" s="74">
        <f t="shared" si="12"/>
        <v>155</v>
      </c>
      <c r="Y66" s="73"/>
      <c r="Z66" s="73"/>
      <c r="AA66" s="73"/>
      <c r="AB66" s="74">
        <f t="shared" si="13"/>
        <v>155</v>
      </c>
      <c r="AC66" s="73"/>
      <c r="AD66" s="73"/>
      <c r="AE66" s="73"/>
      <c r="AF66" s="74">
        <f t="shared" si="14"/>
        <v>155</v>
      </c>
      <c r="AG66" s="73">
        <f t="shared" si="15"/>
        <v>155</v>
      </c>
      <c r="AH66" s="74">
        <f>SUM(AH65,AG66)</f>
        <v>695</v>
      </c>
      <c r="AI66" s="76"/>
    </row>
    <row r="67" spans="1:36" x14ac:dyDescent="0.25">
      <c r="B67" s="137">
        <v>13</v>
      </c>
      <c r="C67" s="138" t="s">
        <v>49</v>
      </c>
      <c r="D67" s="94">
        <v>3</v>
      </c>
      <c r="E67" s="94">
        <v>35</v>
      </c>
      <c r="F67" s="94"/>
      <c r="G67" s="94"/>
      <c r="H67" s="95">
        <f t="shared" si="8"/>
        <v>35</v>
      </c>
      <c r="I67" s="94">
        <v>40</v>
      </c>
      <c r="J67" s="94"/>
      <c r="K67" s="94"/>
      <c r="L67" s="95">
        <f t="shared" si="9"/>
        <v>75</v>
      </c>
      <c r="M67" s="94">
        <v>50</v>
      </c>
      <c r="N67" s="94"/>
      <c r="O67" s="94"/>
      <c r="P67" s="95">
        <f t="shared" si="10"/>
        <v>125</v>
      </c>
      <c r="Q67" s="94">
        <v>45</v>
      </c>
      <c r="R67" s="94"/>
      <c r="S67" s="94"/>
      <c r="T67" s="95">
        <f t="shared" si="11"/>
        <v>170</v>
      </c>
      <c r="U67" s="94"/>
      <c r="V67" s="94"/>
      <c r="W67" s="94"/>
      <c r="X67" s="95">
        <f t="shared" si="12"/>
        <v>170</v>
      </c>
      <c r="Y67" s="94"/>
      <c r="Z67" s="94"/>
      <c r="AA67" s="94"/>
      <c r="AB67" s="95">
        <f t="shared" si="13"/>
        <v>170</v>
      </c>
      <c r="AC67" s="94"/>
      <c r="AD67" s="94"/>
      <c r="AE67" s="94"/>
      <c r="AF67" s="95">
        <f t="shared" si="14"/>
        <v>170</v>
      </c>
      <c r="AG67" s="94">
        <f t="shared" si="15"/>
        <v>170</v>
      </c>
      <c r="AH67" s="95"/>
      <c r="AI67" s="97"/>
    </row>
    <row r="68" spans="1:36" x14ac:dyDescent="0.25">
      <c r="B68" s="139"/>
      <c r="C68" s="140"/>
      <c r="D68" s="141">
        <v>4</v>
      </c>
      <c r="E68" s="141">
        <v>50</v>
      </c>
      <c r="F68" s="141"/>
      <c r="G68" s="141"/>
      <c r="H68" s="142">
        <f t="shared" si="8"/>
        <v>50</v>
      </c>
      <c r="I68" s="141">
        <v>15</v>
      </c>
      <c r="J68" s="141"/>
      <c r="K68" s="141"/>
      <c r="L68" s="142">
        <f t="shared" si="9"/>
        <v>65</v>
      </c>
      <c r="M68" s="141">
        <v>35</v>
      </c>
      <c r="N68" s="141"/>
      <c r="O68" s="141"/>
      <c r="P68" s="142">
        <f t="shared" si="10"/>
        <v>100</v>
      </c>
      <c r="Q68" s="141">
        <v>45</v>
      </c>
      <c r="R68" s="141"/>
      <c r="S68" s="141"/>
      <c r="T68" s="142">
        <f t="shared" si="11"/>
        <v>145</v>
      </c>
      <c r="U68" s="141"/>
      <c r="V68" s="141"/>
      <c r="W68" s="141"/>
      <c r="X68" s="142">
        <f t="shared" si="12"/>
        <v>145</v>
      </c>
      <c r="Y68" s="141"/>
      <c r="Z68" s="141"/>
      <c r="AA68" s="141"/>
      <c r="AB68" s="142">
        <f t="shared" si="13"/>
        <v>145</v>
      </c>
      <c r="AC68" s="141"/>
      <c r="AD68" s="141"/>
      <c r="AE68" s="141"/>
      <c r="AF68" s="142">
        <f t="shared" si="14"/>
        <v>145</v>
      </c>
      <c r="AG68" s="141">
        <f t="shared" si="15"/>
        <v>145</v>
      </c>
      <c r="AH68" s="190">
        <f>SUM(AG67:AG68)</f>
        <v>315</v>
      </c>
      <c r="AI68" s="143"/>
    </row>
    <row r="69" spans="1:36" x14ac:dyDescent="0.25">
      <c r="A69" s="108">
        <v>1</v>
      </c>
      <c r="B69" s="139"/>
      <c r="C69" s="140"/>
      <c r="D69" s="141">
        <v>5</v>
      </c>
      <c r="E69" s="141">
        <v>10</v>
      </c>
      <c r="F69" s="141"/>
      <c r="G69" s="141"/>
      <c r="H69" s="142">
        <f t="shared" si="8"/>
        <v>10</v>
      </c>
      <c r="I69" s="141">
        <v>10</v>
      </c>
      <c r="J69" s="141"/>
      <c r="K69" s="141"/>
      <c r="L69" s="142">
        <f t="shared" si="9"/>
        <v>20</v>
      </c>
      <c r="M69" s="141">
        <v>50</v>
      </c>
      <c r="N69" s="141"/>
      <c r="O69" s="141"/>
      <c r="P69" s="142">
        <f t="shared" si="10"/>
        <v>70</v>
      </c>
      <c r="Q69" s="141">
        <v>45</v>
      </c>
      <c r="R69" s="141"/>
      <c r="S69" s="141"/>
      <c r="T69" s="142">
        <f t="shared" si="11"/>
        <v>115</v>
      </c>
      <c r="U69" s="141"/>
      <c r="V69" s="141"/>
      <c r="W69" s="141"/>
      <c r="X69" s="142">
        <f t="shared" si="12"/>
        <v>115</v>
      </c>
      <c r="Y69" s="141"/>
      <c r="Z69" s="141"/>
      <c r="AA69" s="141"/>
      <c r="AB69" s="142">
        <f t="shared" si="13"/>
        <v>115</v>
      </c>
      <c r="AC69" s="141"/>
      <c r="AD69" s="141"/>
      <c r="AE69" s="141"/>
      <c r="AF69" s="142">
        <f t="shared" si="14"/>
        <v>115</v>
      </c>
      <c r="AG69" s="141">
        <f t="shared" si="15"/>
        <v>115</v>
      </c>
      <c r="AH69" s="190">
        <f>SUM(AH68,AG69)</f>
        <v>430</v>
      </c>
      <c r="AI69" s="143"/>
    </row>
    <row r="70" spans="1:36" x14ac:dyDescent="0.25">
      <c r="B70" s="139"/>
      <c r="C70" s="140"/>
      <c r="D70" s="141">
        <v>6</v>
      </c>
      <c r="E70" s="141">
        <v>15</v>
      </c>
      <c r="F70" s="141"/>
      <c r="G70" s="141"/>
      <c r="H70" s="142">
        <f t="shared" si="8"/>
        <v>15</v>
      </c>
      <c r="I70" s="141">
        <v>15</v>
      </c>
      <c r="J70" s="141"/>
      <c r="K70" s="141"/>
      <c r="L70" s="142">
        <f t="shared" si="9"/>
        <v>30</v>
      </c>
      <c r="M70" s="141">
        <v>15</v>
      </c>
      <c r="N70" s="141"/>
      <c r="O70" s="141"/>
      <c r="P70" s="142">
        <f t="shared" si="10"/>
        <v>45</v>
      </c>
      <c r="Q70" s="141">
        <v>0</v>
      </c>
      <c r="R70" s="141"/>
      <c r="S70" s="141"/>
      <c r="T70" s="142">
        <f t="shared" si="11"/>
        <v>45</v>
      </c>
      <c r="U70" s="141"/>
      <c r="V70" s="141"/>
      <c r="W70" s="141"/>
      <c r="X70" s="142">
        <f t="shared" si="12"/>
        <v>45</v>
      </c>
      <c r="Y70" s="141"/>
      <c r="Z70" s="141"/>
      <c r="AA70" s="141"/>
      <c r="AB70" s="142">
        <f t="shared" si="13"/>
        <v>45</v>
      </c>
      <c r="AC70" s="141"/>
      <c r="AD70" s="141"/>
      <c r="AE70" s="141"/>
      <c r="AF70" s="142">
        <f t="shared" si="14"/>
        <v>45</v>
      </c>
      <c r="AG70" s="141">
        <f t="shared" si="15"/>
        <v>45</v>
      </c>
      <c r="AH70" s="190">
        <f>SUM(AH69,AG70)</f>
        <v>475</v>
      </c>
      <c r="AI70" s="143"/>
    </row>
    <row r="71" spans="1:36" ht="16.5" thickBot="1" x14ac:dyDescent="0.3">
      <c r="B71" s="144"/>
      <c r="C71" s="145"/>
      <c r="D71" s="101">
        <v>7</v>
      </c>
      <c r="E71" s="101">
        <v>20</v>
      </c>
      <c r="F71" s="101"/>
      <c r="G71" s="101"/>
      <c r="H71" s="102">
        <f t="shared" ref="H71:H102" si="16">SUM(E71:G71)</f>
        <v>20</v>
      </c>
      <c r="I71" s="101">
        <v>0</v>
      </c>
      <c r="J71" s="101"/>
      <c r="K71" s="101"/>
      <c r="L71" s="102">
        <f t="shared" ref="L71:L102" si="17">SUM(H71:K71)</f>
        <v>20</v>
      </c>
      <c r="M71" s="101">
        <v>10</v>
      </c>
      <c r="N71" s="101"/>
      <c r="O71" s="101"/>
      <c r="P71" s="102">
        <f t="shared" ref="P71:P102" si="18">SUM(L71:O71)</f>
        <v>30</v>
      </c>
      <c r="Q71" s="101">
        <v>0</v>
      </c>
      <c r="R71" s="101"/>
      <c r="S71" s="101"/>
      <c r="T71" s="102">
        <f t="shared" ref="T71:T102" si="19">SUM(P71:S71)</f>
        <v>30</v>
      </c>
      <c r="U71" s="101"/>
      <c r="V71" s="101"/>
      <c r="W71" s="101"/>
      <c r="X71" s="102">
        <f t="shared" ref="X71:X102" si="20">SUM(T71:W71)</f>
        <v>30</v>
      </c>
      <c r="Y71" s="101"/>
      <c r="Z71" s="101"/>
      <c r="AA71" s="101"/>
      <c r="AB71" s="102">
        <f t="shared" ref="AB71:AB102" si="21">SUM(X71:AA71)</f>
        <v>30</v>
      </c>
      <c r="AC71" s="101"/>
      <c r="AD71" s="101"/>
      <c r="AE71" s="101"/>
      <c r="AF71" s="102">
        <f t="shared" ref="AF71:AF102" si="22">SUM(AB71:AE71)</f>
        <v>30</v>
      </c>
      <c r="AG71" s="101">
        <f t="shared" ref="AG71:AG102" si="23">AF71</f>
        <v>30</v>
      </c>
      <c r="AH71" s="102">
        <f>SUM(AH70,AG71)</f>
        <v>505</v>
      </c>
      <c r="AI71" s="104"/>
    </row>
    <row r="72" spans="1:36" x14ac:dyDescent="0.25">
      <c r="B72" s="137">
        <v>14</v>
      </c>
      <c r="C72" s="138" t="s">
        <v>59</v>
      </c>
      <c r="D72" s="94">
        <v>3</v>
      </c>
      <c r="E72" s="94">
        <v>40</v>
      </c>
      <c r="F72" s="94"/>
      <c r="G72" s="94"/>
      <c r="H72" s="95">
        <f t="shared" si="16"/>
        <v>40</v>
      </c>
      <c r="I72" s="94">
        <v>60</v>
      </c>
      <c r="J72" s="94"/>
      <c r="K72" s="94"/>
      <c r="L72" s="95">
        <f t="shared" si="17"/>
        <v>100</v>
      </c>
      <c r="M72" s="94">
        <v>55</v>
      </c>
      <c r="N72" s="94"/>
      <c r="O72" s="94"/>
      <c r="P72" s="95">
        <f t="shared" si="18"/>
        <v>155</v>
      </c>
      <c r="Q72" s="94">
        <v>50</v>
      </c>
      <c r="R72" s="94"/>
      <c r="S72" s="94"/>
      <c r="T72" s="95">
        <f t="shared" si="19"/>
        <v>205</v>
      </c>
      <c r="U72" s="94"/>
      <c r="V72" s="94"/>
      <c r="W72" s="94"/>
      <c r="X72" s="95">
        <f t="shared" si="20"/>
        <v>205</v>
      </c>
      <c r="Y72" s="94"/>
      <c r="Z72" s="94"/>
      <c r="AA72" s="94"/>
      <c r="AB72" s="95">
        <f t="shared" si="21"/>
        <v>205</v>
      </c>
      <c r="AC72" s="94"/>
      <c r="AD72" s="94"/>
      <c r="AE72" s="94"/>
      <c r="AF72" s="95">
        <f t="shared" si="22"/>
        <v>205</v>
      </c>
      <c r="AG72" s="94">
        <f t="shared" si="23"/>
        <v>205</v>
      </c>
      <c r="AH72" s="95"/>
      <c r="AI72" s="97"/>
    </row>
    <row r="73" spans="1:36" x14ac:dyDescent="0.25">
      <c r="B73" s="139"/>
      <c r="C73" s="140"/>
      <c r="D73" s="141">
        <v>4</v>
      </c>
      <c r="E73" s="141">
        <v>45</v>
      </c>
      <c r="F73" s="141"/>
      <c r="G73" s="141"/>
      <c r="H73" s="142">
        <f t="shared" si="16"/>
        <v>45</v>
      </c>
      <c r="I73" s="141">
        <v>45</v>
      </c>
      <c r="J73" s="141"/>
      <c r="K73" s="141"/>
      <c r="L73" s="142">
        <f t="shared" si="17"/>
        <v>90</v>
      </c>
      <c r="M73" s="141">
        <v>20</v>
      </c>
      <c r="N73" s="141"/>
      <c r="O73" s="141"/>
      <c r="P73" s="142">
        <f t="shared" si="18"/>
        <v>110</v>
      </c>
      <c r="Q73" s="141">
        <v>15</v>
      </c>
      <c r="R73" s="141"/>
      <c r="S73" s="141"/>
      <c r="T73" s="142">
        <f t="shared" si="19"/>
        <v>125</v>
      </c>
      <c r="U73" s="141"/>
      <c r="V73" s="141"/>
      <c r="W73" s="141"/>
      <c r="X73" s="142">
        <f t="shared" si="20"/>
        <v>125</v>
      </c>
      <c r="Y73" s="141"/>
      <c r="Z73" s="141"/>
      <c r="AA73" s="141"/>
      <c r="AB73" s="142">
        <f t="shared" si="21"/>
        <v>125</v>
      </c>
      <c r="AC73" s="141"/>
      <c r="AD73" s="141"/>
      <c r="AE73" s="141"/>
      <c r="AF73" s="142">
        <f t="shared" si="22"/>
        <v>125</v>
      </c>
      <c r="AG73" s="141">
        <f t="shared" si="23"/>
        <v>125</v>
      </c>
      <c r="AH73" s="190">
        <f>SUM(AG72:AG73)</f>
        <v>330</v>
      </c>
      <c r="AI73" s="143"/>
    </row>
    <row r="74" spans="1:36" x14ac:dyDescent="0.25">
      <c r="A74" s="108">
        <v>2</v>
      </c>
      <c r="B74" s="139"/>
      <c r="C74" s="140"/>
      <c r="D74" s="141">
        <v>5</v>
      </c>
      <c r="E74" s="141">
        <v>15</v>
      </c>
      <c r="F74" s="141"/>
      <c r="G74" s="141"/>
      <c r="H74" s="142">
        <f t="shared" si="16"/>
        <v>15</v>
      </c>
      <c r="I74" s="141">
        <v>30</v>
      </c>
      <c r="J74" s="141"/>
      <c r="K74" s="141"/>
      <c r="L74" s="142">
        <f t="shared" si="17"/>
        <v>45</v>
      </c>
      <c r="M74" s="141">
        <v>15</v>
      </c>
      <c r="N74" s="141"/>
      <c r="O74" s="141"/>
      <c r="P74" s="142">
        <f t="shared" si="18"/>
        <v>60</v>
      </c>
      <c r="Q74" s="141">
        <v>20</v>
      </c>
      <c r="R74" s="141"/>
      <c r="S74" s="141"/>
      <c r="T74" s="142">
        <f t="shared" si="19"/>
        <v>80</v>
      </c>
      <c r="U74" s="141"/>
      <c r="V74" s="141"/>
      <c r="W74" s="141"/>
      <c r="X74" s="142">
        <f t="shared" si="20"/>
        <v>80</v>
      </c>
      <c r="Y74" s="141"/>
      <c r="Z74" s="141"/>
      <c r="AA74" s="141"/>
      <c r="AB74" s="142">
        <f t="shared" si="21"/>
        <v>80</v>
      </c>
      <c r="AC74" s="141"/>
      <c r="AD74" s="141"/>
      <c r="AE74" s="141"/>
      <c r="AF74" s="142">
        <f t="shared" si="22"/>
        <v>80</v>
      </c>
      <c r="AG74" s="141">
        <f t="shared" si="23"/>
        <v>80</v>
      </c>
      <c r="AH74" s="190">
        <f>SUM(AH73,AG74)</f>
        <v>410</v>
      </c>
      <c r="AI74" s="143"/>
    </row>
    <row r="75" spans="1:36" x14ac:dyDescent="0.25">
      <c r="B75" s="139"/>
      <c r="C75" s="140"/>
      <c r="D75" s="141">
        <v>6</v>
      </c>
      <c r="E75" s="141">
        <v>15</v>
      </c>
      <c r="F75" s="141"/>
      <c r="G75" s="141"/>
      <c r="H75" s="142">
        <f t="shared" si="16"/>
        <v>15</v>
      </c>
      <c r="I75" s="141">
        <v>0</v>
      </c>
      <c r="J75" s="141"/>
      <c r="K75" s="141"/>
      <c r="L75" s="142">
        <f t="shared" si="17"/>
        <v>15</v>
      </c>
      <c r="M75" s="141">
        <v>30</v>
      </c>
      <c r="N75" s="141"/>
      <c r="O75" s="141"/>
      <c r="P75" s="142">
        <f t="shared" si="18"/>
        <v>45</v>
      </c>
      <c r="Q75" s="141">
        <v>25</v>
      </c>
      <c r="R75" s="141"/>
      <c r="S75" s="141"/>
      <c r="T75" s="142">
        <f t="shared" si="19"/>
        <v>70</v>
      </c>
      <c r="U75" s="141"/>
      <c r="V75" s="141"/>
      <c r="W75" s="141"/>
      <c r="X75" s="142">
        <f t="shared" si="20"/>
        <v>70</v>
      </c>
      <c r="Y75" s="141"/>
      <c r="Z75" s="141"/>
      <c r="AA75" s="141"/>
      <c r="AB75" s="142">
        <f t="shared" si="21"/>
        <v>70</v>
      </c>
      <c r="AC75" s="141"/>
      <c r="AD75" s="141"/>
      <c r="AE75" s="141"/>
      <c r="AF75" s="142">
        <f t="shared" si="22"/>
        <v>70</v>
      </c>
      <c r="AG75" s="141">
        <f t="shared" si="23"/>
        <v>70</v>
      </c>
      <c r="AH75" s="190">
        <f>SUM(AH74,AG75)</f>
        <v>480</v>
      </c>
      <c r="AI75" s="143"/>
    </row>
    <row r="76" spans="1:36" ht="16.5" thickBot="1" x14ac:dyDescent="0.3">
      <c r="B76" s="139"/>
      <c r="C76" s="140"/>
      <c r="D76" s="146">
        <v>7</v>
      </c>
      <c r="E76" s="146">
        <v>0</v>
      </c>
      <c r="F76" s="146"/>
      <c r="G76" s="146"/>
      <c r="H76" s="147">
        <f t="shared" si="16"/>
        <v>0</v>
      </c>
      <c r="I76" s="146">
        <v>15</v>
      </c>
      <c r="J76" s="146"/>
      <c r="K76" s="146"/>
      <c r="L76" s="147">
        <f t="shared" si="17"/>
        <v>15</v>
      </c>
      <c r="M76" s="146">
        <v>30</v>
      </c>
      <c r="N76" s="146"/>
      <c r="O76" s="146"/>
      <c r="P76" s="147">
        <f t="shared" si="18"/>
        <v>45</v>
      </c>
      <c r="Q76" s="146">
        <v>0</v>
      </c>
      <c r="R76" s="146"/>
      <c r="S76" s="146"/>
      <c r="T76" s="147">
        <f t="shared" si="19"/>
        <v>45</v>
      </c>
      <c r="U76" s="146"/>
      <c r="V76" s="146"/>
      <c r="W76" s="146"/>
      <c r="X76" s="147">
        <f t="shared" si="20"/>
        <v>45</v>
      </c>
      <c r="Y76" s="146"/>
      <c r="Z76" s="146"/>
      <c r="AA76" s="146"/>
      <c r="AB76" s="147">
        <f t="shared" si="21"/>
        <v>45</v>
      </c>
      <c r="AC76" s="146"/>
      <c r="AD76" s="146"/>
      <c r="AE76" s="146"/>
      <c r="AF76" s="147">
        <f t="shared" si="22"/>
        <v>45</v>
      </c>
      <c r="AG76" s="146">
        <f t="shared" si="23"/>
        <v>45</v>
      </c>
      <c r="AH76" s="147">
        <f>SUM(AH75,AG76)</f>
        <v>525</v>
      </c>
      <c r="AI76" s="148"/>
      <c r="AJ76" s="109"/>
    </row>
    <row r="77" spans="1:36" x14ac:dyDescent="0.25">
      <c r="B77" s="137">
        <v>15</v>
      </c>
      <c r="C77" s="138" t="s">
        <v>67</v>
      </c>
      <c r="D77" s="94">
        <v>3</v>
      </c>
      <c r="E77" s="94">
        <v>50</v>
      </c>
      <c r="F77" s="94"/>
      <c r="G77" s="94"/>
      <c r="H77" s="95">
        <f t="shared" si="16"/>
        <v>50</v>
      </c>
      <c r="I77" s="94">
        <v>50</v>
      </c>
      <c r="J77" s="94"/>
      <c r="K77" s="94"/>
      <c r="L77" s="95">
        <f t="shared" si="17"/>
        <v>100</v>
      </c>
      <c r="M77" s="94">
        <v>50</v>
      </c>
      <c r="N77" s="94"/>
      <c r="O77" s="94"/>
      <c r="P77" s="95">
        <f t="shared" si="18"/>
        <v>150</v>
      </c>
      <c r="Q77" s="94">
        <v>55</v>
      </c>
      <c r="R77" s="94"/>
      <c r="S77" s="94"/>
      <c r="T77" s="95">
        <f t="shared" si="19"/>
        <v>205</v>
      </c>
      <c r="U77" s="94"/>
      <c r="V77" s="94"/>
      <c r="W77" s="94"/>
      <c r="X77" s="95">
        <f t="shared" si="20"/>
        <v>205</v>
      </c>
      <c r="Y77" s="94"/>
      <c r="Z77" s="94"/>
      <c r="AA77" s="94"/>
      <c r="AB77" s="95">
        <f t="shared" si="21"/>
        <v>205</v>
      </c>
      <c r="AC77" s="94"/>
      <c r="AD77" s="94"/>
      <c r="AE77" s="94"/>
      <c r="AF77" s="95">
        <f t="shared" si="22"/>
        <v>205</v>
      </c>
      <c r="AG77" s="94">
        <f t="shared" si="23"/>
        <v>205</v>
      </c>
      <c r="AH77" s="95"/>
      <c r="AI77" s="97"/>
      <c r="AJ77" s="109"/>
    </row>
    <row r="78" spans="1:36" x14ac:dyDescent="0.25">
      <c r="B78" s="139"/>
      <c r="C78" s="140"/>
      <c r="D78" s="141">
        <v>4</v>
      </c>
      <c r="E78" s="141">
        <v>40</v>
      </c>
      <c r="F78" s="141"/>
      <c r="G78" s="141"/>
      <c r="H78" s="142">
        <f t="shared" si="16"/>
        <v>40</v>
      </c>
      <c r="I78" s="141">
        <v>45</v>
      </c>
      <c r="J78" s="141"/>
      <c r="K78" s="141"/>
      <c r="L78" s="142">
        <f t="shared" si="17"/>
        <v>85</v>
      </c>
      <c r="M78" s="141">
        <v>50</v>
      </c>
      <c r="N78" s="141"/>
      <c r="O78" s="141"/>
      <c r="P78" s="142">
        <f t="shared" si="18"/>
        <v>135</v>
      </c>
      <c r="Q78" s="141">
        <v>50</v>
      </c>
      <c r="R78" s="141"/>
      <c r="S78" s="141"/>
      <c r="T78" s="142">
        <f t="shared" si="19"/>
        <v>185</v>
      </c>
      <c r="U78" s="141"/>
      <c r="V78" s="141"/>
      <c r="W78" s="141"/>
      <c r="X78" s="142">
        <f t="shared" si="20"/>
        <v>185</v>
      </c>
      <c r="Y78" s="141"/>
      <c r="Z78" s="141"/>
      <c r="AA78" s="141"/>
      <c r="AB78" s="142">
        <f t="shared" si="21"/>
        <v>185</v>
      </c>
      <c r="AC78" s="141"/>
      <c r="AD78" s="141"/>
      <c r="AE78" s="141"/>
      <c r="AF78" s="142">
        <f t="shared" si="22"/>
        <v>185</v>
      </c>
      <c r="AG78" s="141">
        <f t="shared" si="23"/>
        <v>185</v>
      </c>
      <c r="AH78" s="190">
        <f>SUM(AG77:AG78)</f>
        <v>390</v>
      </c>
      <c r="AI78" s="143"/>
      <c r="AJ78" s="109"/>
    </row>
    <row r="79" spans="1:36" x14ac:dyDescent="0.25">
      <c r="A79" s="108">
        <v>3</v>
      </c>
      <c r="B79" s="139"/>
      <c r="C79" s="140"/>
      <c r="D79" s="141">
        <v>5</v>
      </c>
      <c r="E79" s="141">
        <v>10</v>
      </c>
      <c r="F79" s="141"/>
      <c r="G79" s="141"/>
      <c r="H79" s="142">
        <f t="shared" si="16"/>
        <v>10</v>
      </c>
      <c r="I79" s="141">
        <v>30</v>
      </c>
      <c r="J79" s="141"/>
      <c r="K79" s="141"/>
      <c r="L79" s="142">
        <f t="shared" si="17"/>
        <v>40</v>
      </c>
      <c r="M79" s="141">
        <v>25</v>
      </c>
      <c r="N79" s="141"/>
      <c r="O79" s="141"/>
      <c r="P79" s="142">
        <f t="shared" si="18"/>
        <v>65</v>
      </c>
      <c r="Q79" s="141">
        <v>15</v>
      </c>
      <c r="R79" s="141"/>
      <c r="S79" s="141"/>
      <c r="T79" s="142">
        <f t="shared" si="19"/>
        <v>80</v>
      </c>
      <c r="U79" s="141"/>
      <c r="V79" s="141"/>
      <c r="W79" s="141"/>
      <c r="X79" s="142">
        <f t="shared" si="20"/>
        <v>80</v>
      </c>
      <c r="Y79" s="141"/>
      <c r="Z79" s="141"/>
      <c r="AA79" s="141"/>
      <c r="AB79" s="142">
        <f t="shared" si="21"/>
        <v>80</v>
      </c>
      <c r="AC79" s="141"/>
      <c r="AD79" s="141"/>
      <c r="AE79" s="141"/>
      <c r="AF79" s="142">
        <f t="shared" si="22"/>
        <v>80</v>
      </c>
      <c r="AG79" s="141">
        <f t="shared" si="23"/>
        <v>80</v>
      </c>
      <c r="AH79" s="190">
        <f>SUM(AH78,AG79)</f>
        <v>470</v>
      </c>
      <c r="AI79" s="143"/>
      <c r="AJ79" s="109"/>
    </row>
    <row r="80" spans="1:36" x14ac:dyDescent="0.25">
      <c r="B80" s="139"/>
      <c r="C80" s="140"/>
      <c r="D80" s="141">
        <v>6</v>
      </c>
      <c r="E80" s="141">
        <v>35</v>
      </c>
      <c r="F80" s="141"/>
      <c r="G80" s="141"/>
      <c r="H80" s="142">
        <f t="shared" si="16"/>
        <v>35</v>
      </c>
      <c r="I80" s="141">
        <v>25</v>
      </c>
      <c r="J80" s="141"/>
      <c r="K80" s="141"/>
      <c r="L80" s="142">
        <f t="shared" si="17"/>
        <v>60</v>
      </c>
      <c r="M80" s="141">
        <v>15</v>
      </c>
      <c r="N80" s="141"/>
      <c r="O80" s="141"/>
      <c r="P80" s="142">
        <f t="shared" si="18"/>
        <v>75</v>
      </c>
      <c r="Q80" s="141">
        <v>45</v>
      </c>
      <c r="R80" s="141"/>
      <c r="S80" s="141"/>
      <c r="T80" s="142">
        <f t="shared" si="19"/>
        <v>120</v>
      </c>
      <c r="U80" s="141"/>
      <c r="V80" s="141"/>
      <c r="W80" s="141"/>
      <c r="X80" s="142">
        <f t="shared" si="20"/>
        <v>120</v>
      </c>
      <c r="Y80" s="141"/>
      <c r="Z80" s="141"/>
      <c r="AA80" s="141"/>
      <c r="AB80" s="142">
        <f t="shared" si="21"/>
        <v>120</v>
      </c>
      <c r="AC80" s="141"/>
      <c r="AD80" s="141"/>
      <c r="AE80" s="141"/>
      <c r="AF80" s="142">
        <f t="shared" si="22"/>
        <v>120</v>
      </c>
      <c r="AG80" s="141">
        <f t="shared" si="23"/>
        <v>120</v>
      </c>
      <c r="AH80" s="190">
        <f>SUM(AH79,AG80)</f>
        <v>590</v>
      </c>
      <c r="AI80" s="143"/>
      <c r="AJ80" s="109"/>
    </row>
    <row r="81" spans="1:36" ht="16.5" thickBot="1" x14ac:dyDescent="0.3">
      <c r="B81" s="144"/>
      <c r="C81" s="145"/>
      <c r="D81" s="101">
        <v>7</v>
      </c>
      <c r="E81" s="101">
        <v>10</v>
      </c>
      <c r="F81" s="101"/>
      <c r="G81" s="101"/>
      <c r="H81" s="102">
        <f t="shared" si="16"/>
        <v>10</v>
      </c>
      <c r="I81" s="101">
        <v>0</v>
      </c>
      <c r="J81" s="101"/>
      <c r="K81" s="101"/>
      <c r="L81" s="102">
        <f t="shared" si="17"/>
        <v>10</v>
      </c>
      <c r="M81" s="101">
        <v>0</v>
      </c>
      <c r="N81" s="101"/>
      <c r="O81" s="101"/>
      <c r="P81" s="102">
        <f t="shared" si="18"/>
        <v>10</v>
      </c>
      <c r="Q81" s="101">
        <v>25</v>
      </c>
      <c r="R81" s="101"/>
      <c r="S81" s="101"/>
      <c r="T81" s="102">
        <f t="shared" si="19"/>
        <v>35</v>
      </c>
      <c r="U81" s="101"/>
      <c r="V81" s="101"/>
      <c r="W81" s="101"/>
      <c r="X81" s="102">
        <f t="shared" si="20"/>
        <v>35</v>
      </c>
      <c r="Y81" s="101"/>
      <c r="Z81" s="101"/>
      <c r="AA81" s="101"/>
      <c r="AB81" s="102">
        <f t="shared" si="21"/>
        <v>35</v>
      </c>
      <c r="AC81" s="101"/>
      <c r="AD81" s="101"/>
      <c r="AE81" s="101"/>
      <c r="AF81" s="102">
        <f t="shared" si="22"/>
        <v>35</v>
      </c>
      <c r="AG81" s="101">
        <f t="shared" si="23"/>
        <v>35</v>
      </c>
      <c r="AH81" s="102">
        <f>SUM(AH80,AG81)</f>
        <v>625</v>
      </c>
      <c r="AI81" s="104"/>
      <c r="AJ81" s="109"/>
    </row>
    <row r="82" spans="1:36" x14ac:dyDescent="0.25">
      <c r="B82" s="137">
        <v>16</v>
      </c>
      <c r="C82" s="138" t="s">
        <v>61</v>
      </c>
      <c r="D82" s="94">
        <v>3</v>
      </c>
      <c r="E82" s="94">
        <v>55</v>
      </c>
      <c r="F82" s="94"/>
      <c r="G82" s="94"/>
      <c r="H82" s="95">
        <f t="shared" si="16"/>
        <v>55</v>
      </c>
      <c r="I82" s="94">
        <v>50</v>
      </c>
      <c r="J82" s="94"/>
      <c r="K82" s="94"/>
      <c r="L82" s="95">
        <f t="shared" si="17"/>
        <v>105</v>
      </c>
      <c r="M82" s="94">
        <v>45</v>
      </c>
      <c r="N82" s="94"/>
      <c r="O82" s="94"/>
      <c r="P82" s="95">
        <f t="shared" si="18"/>
        <v>150</v>
      </c>
      <c r="Q82" s="94">
        <v>35</v>
      </c>
      <c r="R82" s="94"/>
      <c r="S82" s="94"/>
      <c r="T82" s="95">
        <f t="shared" si="19"/>
        <v>185</v>
      </c>
      <c r="U82" s="94"/>
      <c r="V82" s="94"/>
      <c r="W82" s="94"/>
      <c r="X82" s="95">
        <f t="shared" si="20"/>
        <v>185</v>
      </c>
      <c r="Y82" s="94"/>
      <c r="Z82" s="94"/>
      <c r="AA82" s="94"/>
      <c r="AB82" s="95">
        <f t="shared" si="21"/>
        <v>185</v>
      </c>
      <c r="AC82" s="94"/>
      <c r="AD82" s="94"/>
      <c r="AE82" s="94"/>
      <c r="AF82" s="95">
        <f t="shared" si="22"/>
        <v>185</v>
      </c>
      <c r="AG82" s="94">
        <f t="shared" si="23"/>
        <v>185</v>
      </c>
      <c r="AH82" s="95"/>
      <c r="AI82" s="97"/>
      <c r="AJ82" s="109"/>
    </row>
    <row r="83" spans="1:36" x14ac:dyDescent="0.25">
      <c r="B83" s="139"/>
      <c r="C83" s="140"/>
      <c r="D83" s="141">
        <v>4</v>
      </c>
      <c r="E83" s="141">
        <v>50</v>
      </c>
      <c r="F83" s="141"/>
      <c r="G83" s="141"/>
      <c r="H83" s="142">
        <f t="shared" si="16"/>
        <v>50</v>
      </c>
      <c r="I83" s="141">
        <v>45</v>
      </c>
      <c r="J83" s="141"/>
      <c r="K83" s="141"/>
      <c r="L83" s="142">
        <f t="shared" si="17"/>
        <v>95</v>
      </c>
      <c r="M83" s="141">
        <v>40</v>
      </c>
      <c r="N83" s="141"/>
      <c r="O83" s="141"/>
      <c r="P83" s="142">
        <f t="shared" si="18"/>
        <v>135</v>
      </c>
      <c r="Q83" s="141">
        <v>25</v>
      </c>
      <c r="R83" s="141"/>
      <c r="S83" s="141"/>
      <c r="T83" s="142">
        <f t="shared" si="19"/>
        <v>160</v>
      </c>
      <c r="U83" s="141"/>
      <c r="V83" s="141"/>
      <c r="W83" s="141"/>
      <c r="X83" s="142">
        <f t="shared" si="20"/>
        <v>160</v>
      </c>
      <c r="Y83" s="141"/>
      <c r="Z83" s="141"/>
      <c r="AA83" s="141"/>
      <c r="AB83" s="142">
        <f t="shared" si="21"/>
        <v>160</v>
      </c>
      <c r="AC83" s="141"/>
      <c r="AD83" s="141"/>
      <c r="AE83" s="141"/>
      <c r="AF83" s="142">
        <f t="shared" si="22"/>
        <v>160</v>
      </c>
      <c r="AG83" s="141">
        <f t="shared" si="23"/>
        <v>160</v>
      </c>
      <c r="AH83" s="190">
        <f>SUM(AG82:AG83)</f>
        <v>345</v>
      </c>
      <c r="AI83" s="143"/>
    </row>
    <row r="84" spans="1:36" x14ac:dyDescent="0.25">
      <c r="A84" s="108">
        <v>4</v>
      </c>
      <c r="B84" s="139"/>
      <c r="C84" s="140"/>
      <c r="D84" s="141">
        <v>5</v>
      </c>
      <c r="E84" s="141">
        <v>50</v>
      </c>
      <c r="F84" s="141"/>
      <c r="G84" s="141"/>
      <c r="H84" s="142">
        <f t="shared" si="16"/>
        <v>50</v>
      </c>
      <c r="I84" s="141">
        <v>40</v>
      </c>
      <c r="J84" s="141"/>
      <c r="K84" s="141"/>
      <c r="L84" s="142">
        <f t="shared" si="17"/>
        <v>90</v>
      </c>
      <c r="M84" s="141">
        <v>30</v>
      </c>
      <c r="N84" s="141"/>
      <c r="O84" s="141"/>
      <c r="P84" s="142">
        <f t="shared" si="18"/>
        <v>120</v>
      </c>
      <c r="Q84" s="141">
        <v>20</v>
      </c>
      <c r="R84" s="141"/>
      <c r="S84" s="141"/>
      <c r="T84" s="142">
        <f t="shared" si="19"/>
        <v>140</v>
      </c>
      <c r="U84" s="141"/>
      <c r="V84" s="141"/>
      <c r="W84" s="141"/>
      <c r="X84" s="142">
        <f t="shared" si="20"/>
        <v>140</v>
      </c>
      <c r="Y84" s="141"/>
      <c r="Z84" s="141"/>
      <c r="AA84" s="141"/>
      <c r="AB84" s="142">
        <f t="shared" si="21"/>
        <v>140</v>
      </c>
      <c r="AC84" s="141"/>
      <c r="AD84" s="141"/>
      <c r="AE84" s="141"/>
      <c r="AF84" s="142">
        <f t="shared" si="22"/>
        <v>140</v>
      </c>
      <c r="AG84" s="141">
        <f t="shared" si="23"/>
        <v>140</v>
      </c>
      <c r="AH84" s="190">
        <f>SUM(AH83,AG84)</f>
        <v>485</v>
      </c>
      <c r="AI84" s="143"/>
    </row>
    <row r="85" spans="1:36" x14ac:dyDescent="0.25">
      <c r="B85" s="139"/>
      <c r="C85" s="140"/>
      <c r="D85" s="141">
        <v>6</v>
      </c>
      <c r="E85" s="141">
        <v>15</v>
      </c>
      <c r="F85" s="141"/>
      <c r="G85" s="141"/>
      <c r="H85" s="142">
        <f t="shared" si="16"/>
        <v>15</v>
      </c>
      <c r="I85" s="141">
        <v>15</v>
      </c>
      <c r="J85" s="141"/>
      <c r="K85" s="141"/>
      <c r="L85" s="142">
        <f t="shared" si="17"/>
        <v>30</v>
      </c>
      <c r="M85" s="141">
        <v>30</v>
      </c>
      <c r="N85" s="141"/>
      <c r="O85" s="141"/>
      <c r="P85" s="142">
        <f t="shared" si="18"/>
        <v>60</v>
      </c>
      <c r="Q85" s="141">
        <v>30</v>
      </c>
      <c r="R85" s="141"/>
      <c r="S85" s="141"/>
      <c r="T85" s="142">
        <f t="shared" si="19"/>
        <v>90</v>
      </c>
      <c r="U85" s="141"/>
      <c r="V85" s="141"/>
      <c r="W85" s="141"/>
      <c r="X85" s="142">
        <f t="shared" si="20"/>
        <v>90</v>
      </c>
      <c r="Y85" s="141"/>
      <c r="Z85" s="141"/>
      <c r="AA85" s="141"/>
      <c r="AB85" s="142">
        <f t="shared" si="21"/>
        <v>90</v>
      </c>
      <c r="AC85" s="141"/>
      <c r="AD85" s="141"/>
      <c r="AE85" s="141"/>
      <c r="AF85" s="142">
        <f t="shared" si="22"/>
        <v>90</v>
      </c>
      <c r="AG85" s="141">
        <f t="shared" si="23"/>
        <v>90</v>
      </c>
      <c r="AH85" s="190">
        <f>SUM(AH84,AG85)</f>
        <v>575</v>
      </c>
      <c r="AI85" s="143"/>
    </row>
    <row r="86" spans="1:36" ht="16.5" thickBot="1" x14ac:dyDescent="0.3">
      <c r="B86" s="144"/>
      <c r="C86" s="145"/>
      <c r="D86" s="101">
        <v>7</v>
      </c>
      <c r="E86" s="101">
        <v>0</v>
      </c>
      <c r="F86" s="101"/>
      <c r="G86" s="101"/>
      <c r="H86" s="102">
        <f t="shared" si="16"/>
        <v>0</v>
      </c>
      <c r="I86" s="101">
        <v>0</v>
      </c>
      <c r="J86" s="101"/>
      <c r="K86" s="101"/>
      <c r="L86" s="102">
        <f t="shared" si="17"/>
        <v>0</v>
      </c>
      <c r="M86" s="101">
        <v>10</v>
      </c>
      <c r="N86" s="101"/>
      <c r="O86" s="101"/>
      <c r="P86" s="102">
        <f t="shared" si="18"/>
        <v>10</v>
      </c>
      <c r="Q86" s="101">
        <v>20</v>
      </c>
      <c r="R86" s="101"/>
      <c r="S86" s="101"/>
      <c r="T86" s="102">
        <f t="shared" si="19"/>
        <v>30</v>
      </c>
      <c r="U86" s="101"/>
      <c r="V86" s="101"/>
      <c r="W86" s="101"/>
      <c r="X86" s="102">
        <f t="shared" si="20"/>
        <v>30</v>
      </c>
      <c r="Y86" s="101"/>
      <c r="Z86" s="101"/>
      <c r="AA86" s="101"/>
      <c r="AB86" s="102">
        <f t="shared" si="21"/>
        <v>30</v>
      </c>
      <c r="AC86" s="101"/>
      <c r="AD86" s="101"/>
      <c r="AE86" s="101"/>
      <c r="AF86" s="102">
        <f t="shared" si="22"/>
        <v>30</v>
      </c>
      <c r="AG86" s="101">
        <f t="shared" si="23"/>
        <v>30</v>
      </c>
      <c r="AH86" s="102">
        <f>SUM(AH85,AG86)</f>
        <v>605</v>
      </c>
      <c r="AI86" s="104"/>
    </row>
    <row r="87" spans="1:36" x14ac:dyDescent="0.25">
      <c r="B87" s="137">
        <v>17</v>
      </c>
      <c r="C87" s="138" t="s">
        <v>53</v>
      </c>
      <c r="D87" s="94">
        <v>3</v>
      </c>
      <c r="E87" s="94">
        <v>50</v>
      </c>
      <c r="F87" s="94"/>
      <c r="G87" s="94"/>
      <c r="H87" s="95">
        <f t="shared" si="16"/>
        <v>50</v>
      </c>
      <c r="I87" s="94">
        <v>30</v>
      </c>
      <c r="J87" s="94"/>
      <c r="K87" s="94"/>
      <c r="L87" s="95">
        <f t="shared" si="17"/>
        <v>80</v>
      </c>
      <c r="M87" s="94">
        <v>40</v>
      </c>
      <c r="N87" s="94"/>
      <c r="O87" s="94"/>
      <c r="P87" s="95">
        <f t="shared" si="18"/>
        <v>120</v>
      </c>
      <c r="Q87" s="94">
        <v>50</v>
      </c>
      <c r="R87" s="94"/>
      <c r="S87" s="94"/>
      <c r="T87" s="95">
        <f t="shared" si="19"/>
        <v>170</v>
      </c>
      <c r="U87" s="94"/>
      <c r="V87" s="94"/>
      <c r="W87" s="94"/>
      <c r="X87" s="95">
        <f t="shared" si="20"/>
        <v>170</v>
      </c>
      <c r="Y87" s="94"/>
      <c r="Z87" s="94"/>
      <c r="AA87" s="94"/>
      <c r="AB87" s="95">
        <f t="shared" si="21"/>
        <v>170</v>
      </c>
      <c r="AC87" s="94"/>
      <c r="AD87" s="94"/>
      <c r="AE87" s="94"/>
      <c r="AF87" s="95">
        <f t="shared" si="22"/>
        <v>170</v>
      </c>
      <c r="AG87" s="94">
        <f t="shared" si="23"/>
        <v>170</v>
      </c>
      <c r="AH87" s="95"/>
      <c r="AI87" s="97"/>
    </row>
    <row r="88" spans="1:36" x14ac:dyDescent="0.25">
      <c r="B88" s="139"/>
      <c r="C88" s="140"/>
      <c r="D88" s="141">
        <v>4</v>
      </c>
      <c r="E88" s="141">
        <v>35</v>
      </c>
      <c r="F88" s="141"/>
      <c r="G88" s="141"/>
      <c r="H88" s="142">
        <f t="shared" si="16"/>
        <v>35</v>
      </c>
      <c r="I88" s="141">
        <v>45</v>
      </c>
      <c r="J88" s="141"/>
      <c r="K88" s="141"/>
      <c r="L88" s="142">
        <f t="shared" si="17"/>
        <v>80</v>
      </c>
      <c r="M88" s="141">
        <v>35</v>
      </c>
      <c r="N88" s="141"/>
      <c r="O88" s="141"/>
      <c r="P88" s="142">
        <f t="shared" si="18"/>
        <v>115</v>
      </c>
      <c r="Q88" s="141">
        <v>55</v>
      </c>
      <c r="R88" s="141"/>
      <c r="S88" s="141"/>
      <c r="T88" s="142">
        <f t="shared" si="19"/>
        <v>170</v>
      </c>
      <c r="U88" s="141"/>
      <c r="V88" s="141"/>
      <c r="W88" s="141"/>
      <c r="X88" s="142">
        <f t="shared" si="20"/>
        <v>170</v>
      </c>
      <c r="Y88" s="141"/>
      <c r="Z88" s="141"/>
      <c r="AA88" s="141"/>
      <c r="AB88" s="142">
        <f t="shared" si="21"/>
        <v>170</v>
      </c>
      <c r="AC88" s="141"/>
      <c r="AD88" s="141"/>
      <c r="AE88" s="141"/>
      <c r="AF88" s="142">
        <f t="shared" si="22"/>
        <v>170</v>
      </c>
      <c r="AG88" s="141">
        <f t="shared" si="23"/>
        <v>170</v>
      </c>
      <c r="AH88" s="190">
        <f>SUM(AG87:AG88)</f>
        <v>340</v>
      </c>
      <c r="AI88" s="143"/>
    </row>
    <row r="89" spans="1:36" x14ac:dyDescent="0.25">
      <c r="A89" s="108">
        <v>5</v>
      </c>
      <c r="B89" s="139"/>
      <c r="C89" s="140"/>
      <c r="D89" s="141">
        <v>5</v>
      </c>
      <c r="E89" s="141">
        <v>35</v>
      </c>
      <c r="F89" s="141"/>
      <c r="G89" s="141"/>
      <c r="H89" s="142">
        <f t="shared" si="16"/>
        <v>35</v>
      </c>
      <c r="I89" s="141">
        <v>35</v>
      </c>
      <c r="J89" s="141"/>
      <c r="K89" s="141"/>
      <c r="L89" s="142">
        <f t="shared" si="17"/>
        <v>70</v>
      </c>
      <c r="M89" s="141">
        <v>25</v>
      </c>
      <c r="N89" s="141"/>
      <c r="O89" s="141"/>
      <c r="P89" s="142">
        <f t="shared" si="18"/>
        <v>95</v>
      </c>
      <c r="Q89" s="141">
        <v>10</v>
      </c>
      <c r="R89" s="141"/>
      <c r="S89" s="141"/>
      <c r="T89" s="142">
        <f t="shared" si="19"/>
        <v>105</v>
      </c>
      <c r="U89" s="141"/>
      <c r="V89" s="141"/>
      <c r="W89" s="141"/>
      <c r="X89" s="142">
        <f t="shared" si="20"/>
        <v>105</v>
      </c>
      <c r="Y89" s="141"/>
      <c r="Z89" s="141"/>
      <c r="AA89" s="141"/>
      <c r="AB89" s="142">
        <f t="shared" si="21"/>
        <v>105</v>
      </c>
      <c r="AC89" s="141"/>
      <c r="AD89" s="141"/>
      <c r="AE89" s="141"/>
      <c r="AF89" s="142">
        <f t="shared" si="22"/>
        <v>105</v>
      </c>
      <c r="AG89" s="141">
        <f t="shared" si="23"/>
        <v>105</v>
      </c>
      <c r="AH89" s="190">
        <f>SUM(AH88,AG89)</f>
        <v>445</v>
      </c>
      <c r="AI89" s="143"/>
    </row>
    <row r="90" spans="1:36" x14ac:dyDescent="0.25">
      <c r="B90" s="139"/>
      <c r="C90" s="140"/>
      <c r="D90" s="141">
        <v>6</v>
      </c>
      <c r="E90" s="141">
        <v>35</v>
      </c>
      <c r="F90" s="141"/>
      <c r="G90" s="141"/>
      <c r="H90" s="142">
        <f t="shared" si="16"/>
        <v>35</v>
      </c>
      <c r="I90" s="141">
        <v>40</v>
      </c>
      <c r="J90" s="141"/>
      <c r="K90" s="141"/>
      <c r="L90" s="142">
        <f t="shared" si="17"/>
        <v>75</v>
      </c>
      <c r="M90" s="141">
        <v>25</v>
      </c>
      <c r="N90" s="141"/>
      <c r="O90" s="141"/>
      <c r="P90" s="142">
        <f t="shared" si="18"/>
        <v>100</v>
      </c>
      <c r="Q90" s="141">
        <v>20</v>
      </c>
      <c r="R90" s="141"/>
      <c r="S90" s="141"/>
      <c r="T90" s="142">
        <f t="shared" si="19"/>
        <v>120</v>
      </c>
      <c r="U90" s="141"/>
      <c r="V90" s="141"/>
      <c r="W90" s="141"/>
      <c r="X90" s="142">
        <f t="shared" si="20"/>
        <v>120</v>
      </c>
      <c r="Y90" s="141"/>
      <c r="Z90" s="141"/>
      <c r="AA90" s="141"/>
      <c r="AB90" s="142">
        <f t="shared" si="21"/>
        <v>120</v>
      </c>
      <c r="AC90" s="141"/>
      <c r="AD90" s="141"/>
      <c r="AE90" s="141"/>
      <c r="AF90" s="142">
        <f t="shared" si="22"/>
        <v>120</v>
      </c>
      <c r="AG90" s="141">
        <f t="shared" si="23"/>
        <v>120</v>
      </c>
      <c r="AH90" s="190">
        <f>SUM(AH89,AG90)</f>
        <v>565</v>
      </c>
      <c r="AI90" s="143"/>
    </row>
    <row r="91" spans="1:36" ht="16.5" thickBot="1" x14ac:dyDescent="0.3">
      <c r="B91" s="144"/>
      <c r="C91" s="145"/>
      <c r="D91" s="101">
        <v>7</v>
      </c>
      <c r="E91" s="101">
        <v>40</v>
      </c>
      <c r="F91" s="101"/>
      <c r="G91" s="101"/>
      <c r="H91" s="102">
        <f t="shared" si="16"/>
        <v>40</v>
      </c>
      <c r="I91" s="101">
        <v>10</v>
      </c>
      <c r="J91" s="101"/>
      <c r="K91" s="101"/>
      <c r="L91" s="102">
        <f t="shared" si="17"/>
        <v>50</v>
      </c>
      <c r="M91" s="101">
        <v>15</v>
      </c>
      <c r="N91" s="101"/>
      <c r="O91" s="101"/>
      <c r="P91" s="102">
        <f t="shared" si="18"/>
        <v>65</v>
      </c>
      <c r="Q91" s="101">
        <v>10</v>
      </c>
      <c r="R91" s="101"/>
      <c r="S91" s="101"/>
      <c r="T91" s="102">
        <f t="shared" si="19"/>
        <v>75</v>
      </c>
      <c r="U91" s="101"/>
      <c r="V91" s="101"/>
      <c r="W91" s="101"/>
      <c r="X91" s="102">
        <f t="shared" si="20"/>
        <v>75</v>
      </c>
      <c r="Y91" s="101"/>
      <c r="Z91" s="101"/>
      <c r="AA91" s="101"/>
      <c r="AB91" s="102">
        <f t="shared" si="21"/>
        <v>75</v>
      </c>
      <c r="AC91" s="101"/>
      <c r="AD91" s="101"/>
      <c r="AE91" s="101"/>
      <c r="AF91" s="102">
        <f t="shared" si="22"/>
        <v>75</v>
      </c>
      <c r="AG91" s="101">
        <f t="shared" si="23"/>
        <v>75</v>
      </c>
      <c r="AH91" s="102">
        <f>SUM(AH90,AG91)</f>
        <v>640</v>
      </c>
      <c r="AI91" s="104"/>
    </row>
    <row r="92" spans="1:36" x14ac:dyDescent="0.25">
      <c r="B92" s="193">
        <v>18</v>
      </c>
      <c r="C92" s="194" t="s">
        <v>60</v>
      </c>
      <c r="D92" s="195">
        <v>3</v>
      </c>
      <c r="E92" s="195">
        <v>50</v>
      </c>
      <c r="F92" s="195"/>
      <c r="G92" s="195"/>
      <c r="H92" s="196">
        <f t="shared" si="16"/>
        <v>50</v>
      </c>
      <c r="I92" s="195">
        <v>55</v>
      </c>
      <c r="J92" s="195"/>
      <c r="K92" s="195"/>
      <c r="L92" s="196">
        <f t="shared" si="17"/>
        <v>105</v>
      </c>
      <c r="M92" s="195">
        <v>25</v>
      </c>
      <c r="N92" s="195"/>
      <c r="O92" s="195"/>
      <c r="P92" s="196">
        <f t="shared" si="18"/>
        <v>130</v>
      </c>
      <c r="Q92" s="195">
        <v>55</v>
      </c>
      <c r="R92" s="195"/>
      <c r="S92" s="195"/>
      <c r="T92" s="196">
        <f t="shared" si="19"/>
        <v>185</v>
      </c>
      <c r="U92" s="195"/>
      <c r="V92" s="195"/>
      <c r="W92" s="195"/>
      <c r="X92" s="196">
        <f t="shared" si="20"/>
        <v>185</v>
      </c>
      <c r="Y92" s="195"/>
      <c r="Z92" s="195"/>
      <c r="AA92" s="195"/>
      <c r="AB92" s="196">
        <f t="shared" si="21"/>
        <v>185</v>
      </c>
      <c r="AC92" s="195"/>
      <c r="AD92" s="195"/>
      <c r="AE92" s="195"/>
      <c r="AF92" s="196">
        <f t="shared" si="22"/>
        <v>185</v>
      </c>
      <c r="AG92" s="195">
        <f t="shared" si="23"/>
        <v>185</v>
      </c>
      <c r="AH92" s="196"/>
      <c r="AI92" s="197"/>
    </row>
    <row r="93" spans="1:36" x14ac:dyDescent="0.25">
      <c r="B93" s="198"/>
      <c r="C93" s="199"/>
      <c r="D93" s="200">
        <v>4</v>
      </c>
      <c r="E93" s="200">
        <v>40</v>
      </c>
      <c r="F93" s="200"/>
      <c r="G93" s="200"/>
      <c r="H93" s="201">
        <f t="shared" si="16"/>
        <v>40</v>
      </c>
      <c r="I93" s="200">
        <v>35</v>
      </c>
      <c r="J93" s="200"/>
      <c r="K93" s="200"/>
      <c r="L93" s="201">
        <f t="shared" si="17"/>
        <v>75</v>
      </c>
      <c r="M93" s="200">
        <v>25</v>
      </c>
      <c r="N93" s="200"/>
      <c r="O93" s="200"/>
      <c r="P93" s="201">
        <f t="shared" si="18"/>
        <v>100</v>
      </c>
      <c r="Q93" s="200">
        <v>45</v>
      </c>
      <c r="R93" s="200"/>
      <c r="S93" s="200"/>
      <c r="T93" s="201">
        <f t="shared" si="19"/>
        <v>145</v>
      </c>
      <c r="U93" s="200"/>
      <c r="V93" s="200"/>
      <c r="W93" s="200"/>
      <c r="X93" s="201">
        <f t="shared" si="20"/>
        <v>145</v>
      </c>
      <c r="Y93" s="200"/>
      <c r="Z93" s="200"/>
      <c r="AA93" s="200"/>
      <c r="AB93" s="201">
        <f t="shared" si="21"/>
        <v>145</v>
      </c>
      <c r="AC93" s="200"/>
      <c r="AD93" s="200"/>
      <c r="AE93" s="200"/>
      <c r="AF93" s="201">
        <f t="shared" si="22"/>
        <v>145</v>
      </c>
      <c r="AG93" s="200">
        <f t="shared" si="23"/>
        <v>145</v>
      </c>
      <c r="AH93" s="190">
        <f>SUM(AG92:AG93)</f>
        <v>330</v>
      </c>
      <c r="AI93" s="202"/>
    </row>
    <row r="94" spans="1:36" x14ac:dyDescent="0.25">
      <c r="A94" s="108">
        <v>6</v>
      </c>
      <c r="B94" s="198"/>
      <c r="C94" s="199"/>
      <c r="D94" s="200">
        <v>5</v>
      </c>
      <c r="E94" s="200">
        <v>30</v>
      </c>
      <c r="F94" s="200"/>
      <c r="G94" s="200"/>
      <c r="H94" s="201">
        <f t="shared" si="16"/>
        <v>30</v>
      </c>
      <c r="I94" s="200">
        <v>40</v>
      </c>
      <c r="J94" s="200"/>
      <c r="K94" s="200"/>
      <c r="L94" s="201">
        <f t="shared" si="17"/>
        <v>70</v>
      </c>
      <c r="M94" s="200">
        <v>45</v>
      </c>
      <c r="N94" s="200"/>
      <c r="O94" s="200"/>
      <c r="P94" s="201">
        <f t="shared" si="18"/>
        <v>115</v>
      </c>
      <c r="Q94" s="200">
        <v>45</v>
      </c>
      <c r="R94" s="200"/>
      <c r="S94" s="200"/>
      <c r="T94" s="201">
        <f t="shared" si="19"/>
        <v>160</v>
      </c>
      <c r="U94" s="200"/>
      <c r="V94" s="200"/>
      <c r="W94" s="200"/>
      <c r="X94" s="201">
        <f t="shared" si="20"/>
        <v>160</v>
      </c>
      <c r="Y94" s="200"/>
      <c r="Z94" s="200"/>
      <c r="AA94" s="200"/>
      <c r="AB94" s="201">
        <f t="shared" si="21"/>
        <v>160</v>
      </c>
      <c r="AC94" s="200"/>
      <c r="AD94" s="200"/>
      <c r="AE94" s="200"/>
      <c r="AF94" s="201">
        <f t="shared" si="22"/>
        <v>160</v>
      </c>
      <c r="AG94" s="200">
        <f t="shared" si="23"/>
        <v>160</v>
      </c>
      <c r="AH94" s="190">
        <f>SUM(AH93,AG94)</f>
        <v>490</v>
      </c>
      <c r="AI94" s="202"/>
    </row>
    <row r="95" spans="1:36" x14ac:dyDescent="0.25">
      <c r="B95" s="198"/>
      <c r="C95" s="199"/>
      <c r="D95" s="200">
        <v>6</v>
      </c>
      <c r="E95" s="200">
        <v>0</v>
      </c>
      <c r="F95" s="200"/>
      <c r="G95" s="200"/>
      <c r="H95" s="201">
        <f t="shared" si="16"/>
        <v>0</v>
      </c>
      <c r="I95" s="200">
        <v>25</v>
      </c>
      <c r="J95" s="200"/>
      <c r="K95" s="200"/>
      <c r="L95" s="201">
        <f t="shared" si="17"/>
        <v>25</v>
      </c>
      <c r="M95" s="200">
        <v>15</v>
      </c>
      <c r="N95" s="200"/>
      <c r="O95" s="200"/>
      <c r="P95" s="201">
        <f t="shared" si="18"/>
        <v>40</v>
      </c>
      <c r="Q95" s="200">
        <v>35</v>
      </c>
      <c r="R95" s="200"/>
      <c r="S95" s="200"/>
      <c r="T95" s="201">
        <f t="shared" si="19"/>
        <v>75</v>
      </c>
      <c r="U95" s="200"/>
      <c r="V95" s="200"/>
      <c r="W95" s="200"/>
      <c r="X95" s="201">
        <f t="shared" si="20"/>
        <v>75</v>
      </c>
      <c r="Y95" s="200"/>
      <c r="Z95" s="200"/>
      <c r="AA95" s="200"/>
      <c r="AB95" s="201">
        <f t="shared" si="21"/>
        <v>75</v>
      </c>
      <c r="AC95" s="200"/>
      <c r="AD95" s="200"/>
      <c r="AE95" s="200"/>
      <c r="AF95" s="201">
        <f t="shared" si="22"/>
        <v>75</v>
      </c>
      <c r="AG95" s="200">
        <f t="shared" si="23"/>
        <v>75</v>
      </c>
      <c r="AH95" s="190">
        <f>SUM(AH94,AG95)</f>
        <v>565</v>
      </c>
      <c r="AI95" s="202"/>
    </row>
    <row r="96" spans="1:36" ht="16.5" thickBot="1" x14ac:dyDescent="0.3">
      <c r="B96" s="203"/>
      <c r="C96" s="204"/>
      <c r="D96" s="205">
        <v>7</v>
      </c>
      <c r="E96" s="205">
        <v>15</v>
      </c>
      <c r="F96" s="205"/>
      <c r="G96" s="205"/>
      <c r="H96" s="206">
        <f t="shared" si="16"/>
        <v>15</v>
      </c>
      <c r="I96" s="205">
        <v>10</v>
      </c>
      <c r="J96" s="205"/>
      <c r="K96" s="205"/>
      <c r="L96" s="206">
        <f t="shared" si="17"/>
        <v>25</v>
      </c>
      <c r="M96" s="205">
        <v>0</v>
      </c>
      <c r="N96" s="205"/>
      <c r="O96" s="205"/>
      <c r="P96" s="206">
        <f t="shared" si="18"/>
        <v>25</v>
      </c>
      <c r="Q96" s="205">
        <v>25</v>
      </c>
      <c r="R96" s="205"/>
      <c r="S96" s="205"/>
      <c r="T96" s="206">
        <f t="shared" si="19"/>
        <v>50</v>
      </c>
      <c r="U96" s="205"/>
      <c r="V96" s="205"/>
      <c r="W96" s="205"/>
      <c r="X96" s="206">
        <f t="shared" si="20"/>
        <v>50</v>
      </c>
      <c r="Y96" s="205"/>
      <c r="Z96" s="205"/>
      <c r="AA96" s="205"/>
      <c r="AB96" s="206">
        <f t="shared" si="21"/>
        <v>50</v>
      </c>
      <c r="AC96" s="205"/>
      <c r="AD96" s="205"/>
      <c r="AE96" s="205"/>
      <c r="AF96" s="206">
        <f t="shared" si="22"/>
        <v>50</v>
      </c>
      <c r="AG96" s="205">
        <f t="shared" si="23"/>
        <v>50</v>
      </c>
      <c r="AH96" s="206">
        <f>SUM(AH95,AG96)</f>
        <v>615</v>
      </c>
      <c r="AI96" s="207"/>
    </row>
    <row r="97" spans="1:37" x14ac:dyDescent="0.25">
      <c r="B97" s="128">
        <v>19</v>
      </c>
      <c r="C97" s="129" t="s">
        <v>88</v>
      </c>
      <c r="D97" s="80">
        <v>3</v>
      </c>
      <c r="E97" s="80">
        <v>55</v>
      </c>
      <c r="F97" s="80"/>
      <c r="G97" s="80"/>
      <c r="H97" s="81">
        <f t="shared" si="16"/>
        <v>55</v>
      </c>
      <c r="I97" s="80">
        <v>35</v>
      </c>
      <c r="J97" s="80"/>
      <c r="K97" s="80"/>
      <c r="L97" s="81">
        <f t="shared" si="17"/>
        <v>90</v>
      </c>
      <c r="M97" s="80">
        <v>35</v>
      </c>
      <c r="N97" s="80"/>
      <c r="O97" s="80"/>
      <c r="P97" s="81">
        <f t="shared" si="18"/>
        <v>125</v>
      </c>
      <c r="Q97" s="80">
        <v>55</v>
      </c>
      <c r="R97" s="80"/>
      <c r="S97" s="80"/>
      <c r="T97" s="81">
        <f t="shared" si="19"/>
        <v>180</v>
      </c>
      <c r="U97" s="80"/>
      <c r="V97" s="80"/>
      <c r="W97" s="80"/>
      <c r="X97" s="81">
        <f t="shared" si="20"/>
        <v>180</v>
      </c>
      <c r="Y97" s="80"/>
      <c r="Z97" s="80"/>
      <c r="AA97" s="80"/>
      <c r="AB97" s="81">
        <f t="shared" si="21"/>
        <v>180</v>
      </c>
      <c r="AC97" s="80"/>
      <c r="AD97" s="80"/>
      <c r="AE97" s="80"/>
      <c r="AF97" s="81">
        <f t="shared" si="22"/>
        <v>180</v>
      </c>
      <c r="AG97" s="80">
        <f t="shared" si="23"/>
        <v>180</v>
      </c>
      <c r="AH97" s="81"/>
      <c r="AI97" s="83"/>
    </row>
    <row r="98" spans="1:37" x14ac:dyDescent="0.25">
      <c r="B98" s="130"/>
      <c r="C98" s="131"/>
      <c r="D98" s="132">
        <v>4</v>
      </c>
      <c r="E98" s="132">
        <v>25</v>
      </c>
      <c r="F98" s="132"/>
      <c r="G98" s="132"/>
      <c r="H98" s="133">
        <f t="shared" si="16"/>
        <v>25</v>
      </c>
      <c r="I98" s="132">
        <v>30</v>
      </c>
      <c r="J98" s="132"/>
      <c r="K98" s="132"/>
      <c r="L98" s="133">
        <f t="shared" si="17"/>
        <v>55</v>
      </c>
      <c r="M98" s="132">
        <v>40</v>
      </c>
      <c r="N98" s="132"/>
      <c r="O98" s="132"/>
      <c r="P98" s="133">
        <f t="shared" si="18"/>
        <v>95</v>
      </c>
      <c r="Q98" s="132">
        <v>35</v>
      </c>
      <c r="R98" s="132"/>
      <c r="S98" s="132"/>
      <c r="T98" s="133">
        <f t="shared" si="19"/>
        <v>130</v>
      </c>
      <c r="U98" s="132"/>
      <c r="V98" s="132"/>
      <c r="W98" s="132"/>
      <c r="X98" s="133">
        <f t="shared" si="20"/>
        <v>130</v>
      </c>
      <c r="Y98" s="132"/>
      <c r="Z98" s="132"/>
      <c r="AA98" s="132"/>
      <c r="AB98" s="133">
        <f t="shared" si="21"/>
        <v>130</v>
      </c>
      <c r="AC98" s="132"/>
      <c r="AD98" s="132"/>
      <c r="AE98" s="132"/>
      <c r="AF98" s="133">
        <f t="shared" si="22"/>
        <v>130</v>
      </c>
      <c r="AG98" s="132">
        <f t="shared" si="23"/>
        <v>130</v>
      </c>
      <c r="AH98" s="191">
        <f>SUM(AG97:AG98)</f>
        <v>310</v>
      </c>
      <c r="AI98" s="134"/>
    </row>
    <row r="99" spans="1:37" x14ac:dyDescent="0.25">
      <c r="A99" s="108">
        <v>1</v>
      </c>
      <c r="B99" s="130"/>
      <c r="C99" s="131"/>
      <c r="D99" s="132">
        <v>5</v>
      </c>
      <c r="E99" s="132">
        <v>15</v>
      </c>
      <c r="F99" s="132"/>
      <c r="G99" s="132"/>
      <c r="H99" s="133">
        <f t="shared" si="16"/>
        <v>15</v>
      </c>
      <c r="I99" s="132">
        <v>10</v>
      </c>
      <c r="J99" s="132"/>
      <c r="K99" s="132"/>
      <c r="L99" s="133">
        <f t="shared" si="17"/>
        <v>25</v>
      </c>
      <c r="M99" s="132">
        <v>25</v>
      </c>
      <c r="N99" s="132"/>
      <c r="O99" s="132"/>
      <c r="P99" s="133">
        <f t="shared" si="18"/>
        <v>50</v>
      </c>
      <c r="Q99" s="132">
        <v>0</v>
      </c>
      <c r="R99" s="132"/>
      <c r="S99" s="132"/>
      <c r="T99" s="133">
        <f t="shared" si="19"/>
        <v>50</v>
      </c>
      <c r="U99" s="132"/>
      <c r="V99" s="132"/>
      <c r="W99" s="132"/>
      <c r="X99" s="133">
        <f t="shared" si="20"/>
        <v>50</v>
      </c>
      <c r="Y99" s="132"/>
      <c r="Z99" s="132"/>
      <c r="AA99" s="132"/>
      <c r="AB99" s="133">
        <f t="shared" si="21"/>
        <v>50</v>
      </c>
      <c r="AC99" s="132"/>
      <c r="AD99" s="132"/>
      <c r="AE99" s="132"/>
      <c r="AF99" s="133">
        <f t="shared" si="22"/>
        <v>50</v>
      </c>
      <c r="AG99" s="132">
        <f t="shared" si="23"/>
        <v>50</v>
      </c>
      <c r="AH99" s="191">
        <f>SUM(AH98,AG99)</f>
        <v>360</v>
      </c>
      <c r="AI99" s="134"/>
    </row>
    <row r="100" spans="1:37" x14ac:dyDescent="0.25">
      <c r="B100" s="130"/>
      <c r="C100" s="131"/>
      <c r="D100" s="132">
        <v>6</v>
      </c>
      <c r="E100" s="132">
        <v>35</v>
      </c>
      <c r="F100" s="132"/>
      <c r="G100" s="132"/>
      <c r="H100" s="133">
        <f t="shared" si="16"/>
        <v>35</v>
      </c>
      <c r="I100" s="132">
        <v>45</v>
      </c>
      <c r="J100" s="132"/>
      <c r="K100" s="132"/>
      <c r="L100" s="133">
        <f t="shared" si="17"/>
        <v>80</v>
      </c>
      <c r="M100" s="132">
        <v>15</v>
      </c>
      <c r="N100" s="132"/>
      <c r="O100" s="132"/>
      <c r="P100" s="133">
        <f t="shared" si="18"/>
        <v>95</v>
      </c>
      <c r="Q100" s="132">
        <v>0</v>
      </c>
      <c r="R100" s="132"/>
      <c r="S100" s="132"/>
      <c r="T100" s="133">
        <f t="shared" si="19"/>
        <v>95</v>
      </c>
      <c r="U100" s="132"/>
      <c r="V100" s="132"/>
      <c r="W100" s="132"/>
      <c r="X100" s="133">
        <f t="shared" si="20"/>
        <v>95</v>
      </c>
      <c r="Y100" s="132"/>
      <c r="Z100" s="132"/>
      <c r="AA100" s="132"/>
      <c r="AB100" s="133">
        <f t="shared" si="21"/>
        <v>95</v>
      </c>
      <c r="AC100" s="132"/>
      <c r="AD100" s="132"/>
      <c r="AE100" s="132"/>
      <c r="AF100" s="133">
        <f t="shared" si="22"/>
        <v>95</v>
      </c>
      <c r="AG100" s="132">
        <f t="shared" si="23"/>
        <v>95</v>
      </c>
      <c r="AH100" s="191">
        <f>SUM(AH99,AG100)</f>
        <v>455</v>
      </c>
      <c r="AI100" s="134"/>
    </row>
    <row r="101" spans="1:37" ht="16.5" thickBot="1" x14ac:dyDescent="0.3">
      <c r="B101" s="135"/>
      <c r="C101" s="136"/>
      <c r="D101" s="87">
        <v>7</v>
      </c>
      <c r="E101" s="87">
        <v>25</v>
      </c>
      <c r="F101" s="87"/>
      <c r="G101" s="87"/>
      <c r="H101" s="88">
        <f t="shared" si="16"/>
        <v>25</v>
      </c>
      <c r="I101" s="87">
        <v>0</v>
      </c>
      <c r="J101" s="87"/>
      <c r="K101" s="87"/>
      <c r="L101" s="88">
        <f t="shared" si="17"/>
        <v>25</v>
      </c>
      <c r="M101" s="87">
        <v>35</v>
      </c>
      <c r="N101" s="87"/>
      <c r="O101" s="87"/>
      <c r="P101" s="88">
        <f t="shared" si="18"/>
        <v>60</v>
      </c>
      <c r="Q101" s="87">
        <v>10</v>
      </c>
      <c r="R101" s="87"/>
      <c r="S101" s="87"/>
      <c r="T101" s="88">
        <f t="shared" si="19"/>
        <v>70</v>
      </c>
      <c r="U101" s="87"/>
      <c r="V101" s="87"/>
      <c r="W101" s="87"/>
      <c r="X101" s="88">
        <f t="shared" si="20"/>
        <v>70</v>
      </c>
      <c r="Y101" s="87"/>
      <c r="Z101" s="87"/>
      <c r="AA101" s="87"/>
      <c r="AB101" s="88">
        <f t="shared" si="21"/>
        <v>70</v>
      </c>
      <c r="AC101" s="87"/>
      <c r="AD101" s="87"/>
      <c r="AE101" s="87"/>
      <c r="AF101" s="88">
        <f t="shared" si="22"/>
        <v>70</v>
      </c>
      <c r="AG101" s="87">
        <f t="shared" si="23"/>
        <v>70</v>
      </c>
      <c r="AH101" s="88">
        <f>SUM(AH100,AG101)</f>
        <v>525</v>
      </c>
      <c r="AI101" s="90"/>
    </row>
    <row r="102" spans="1:37" x14ac:dyDescent="0.25">
      <c r="B102" s="128">
        <v>20</v>
      </c>
      <c r="C102" s="129" t="s">
        <v>64</v>
      </c>
      <c r="D102" s="80">
        <v>3</v>
      </c>
      <c r="E102" s="80">
        <v>55</v>
      </c>
      <c r="F102" s="80"/>
      <c r="G102" s="80"/>
      <c r="H102" s="81">
        <f t="shared" si="16"/>
        <v>55</v>
      </c>
      <c r="I102" s="80">
        <v>60</v>
      </c>
      <c r="J102" s="80"/>
      <c r="K102" s="80"/>
      <c r="L102" s="81">
        <f t="shared" si="17"/>
        <v>115</v>
      </c>
      <c r="M102" s="80">
        <v>55</v>
      </c>
      <c r="N102" s="80"/>
      <c r="O102" s="80"/>
      <c r="P102" s="81">
        <f t="shared" si="18"/>
        <v>170</v>
      </c>
      <c r="Q102" s="80">
        <v>25</v>
      </c>
      <c r="R102" s="80"/>
      <c r="S102" s="80"/>
      <c r="T102" s="81">
        <f t="shared" si="19"/>
        <v>195</v>
      </c>
      <c r="U102" s="80"/>
      <c r="V102" s="80"/>
      <c r="W102" s="80"/>
      <c r="X102" s="81">
        <f t="shared" si="20"/>
        <v>195</v>
      </c>
      <c r="Y102" s="80"/>
      <c r="Z102" s="80"/>
      <c r="AA102" s="80"/>
      <c r="AB102" s="81">
        <f t="shared" si="21"/>
        <v>195</v>
      </c>
      <c r="AC102" s="80"/>
      <c r="AD102" s="80"/>
      <c r="AE102" s="80"/>
      <c r="AF102" s="81">
        <f t="shared" si="22"/>
        <v>195</v>
      </c>
      <c r="AG102" s="80">
        <f t="shared" si="23"/>
        <v>195</v>
      </c>
      <c r="AH102" s="81"/>
      <c r="AI102" s="83"/>
    </row>
    <row r="103" spans="1:37" x14ac:dyDescent="0.25">
      <c r="B103" s="130"/>
      <c r="C103" s="131"/>
      <c r="D103" s="132">
        <v>4</v>
      </c>
      <c r="E103" s="132">
        <v>35</v>
      </c>
      <c r="F103" s="132"/>
      <c r="G103" s="132"/>
      <c r="H103" s="133">
        <f t="shared" ref="H103:H134" si="24">SUM(E103:G103)</f>
        <v>35</v>
      </c>
      <c r="I103" s="132">
        <v>55</v>
      </c>
      <c r="J103" s="132"/>
      <c r="K103" s="132"/>
      <c r="L103" s="133">
        <f t="shared" ref="L103:L134" si="25">SUM(H103:K103)</f>
        <v>90</v>
      </c>
      <c r="M103" s="132">
        <v>50</v>
      </c>
      <c r="N103" s="132"/>
      <c r="O103" s="132"/>
      <c r="P103" s="133">
        <f t="shared" ref="P103:P134" si="26">SUM(L103:O103)</f>
        <v>140</v>
      </c>
      <c r="Q103" s="132">
        <v>30</v>
      </c>
      <c r="R103" s="132"/>
      <c r="S103" s="132"/>
      <c r="T103" s="133">
        <f t="shared" ref="T103:T134" si="27">SUM(P103:S103)</f>
        <v>170</v>
      </c>
      <c r="U103" s="132"/>
      <c r="V103" s="132"/>
      <c r="W103" s="132"/>
      <c r="X103" s="133">
        <f t="shared" ref="X103:X134" si="28">SUM(T103:W103)</f>
        <v>170</v>
      </c>
      <c r="Y103" s="132"/>
      <c r="Z103" s="132"/>
      <c r="AA103" s="132"/>
      <c r="AB103" s="133">
        <f t="shared" ref="AB103:AB134" si="29">SUM(X103:AA103)</f>
        <v>170</v>
      </c>
      <c r="AC103" s="132"/>
      <c r="AD103" s="132"/>
      <c r="AE103" s="132"/>
      <c r="AF103" s="133">
        <f t="shared" ref="AF103:AF134" si="30">SUM(AB103:AE103)</f>
        <v>170</v>
      </c>
      <c r="AG103" s="132">
        <f t="shared" ref="AG103:AG134" si="31">AF103</f>
        <v>170</v>
      </c>
      <c r="AH103" s="191">
        <f>SUM(AG102:AG103)</f>
        <v>365</v>
      </c>
      <c r="AI103" s="134"/>
    </row>
    <row r="104" spans="1:37" x14ac:dyDescent="0.25">
      <c r="A104" s="108">
        <v>2</v>
      </c>
      <c r="B104" s="130"/>
      <c r="C104" s="131"/>
      <c r="D104" s="132">
        <v>5</v>
      </c>
      <c r="E104" s="132">
        <v>0</v>
      </c>
      <c r="F104" s="132"/>
      <c r="G104" s="132"/>
      <c r="H104" s="133">
        <f t="shared" si="24"/>
        <v>0</v>
      </c>
      <c r="I104" s="132">
        <v>40</v>
      </c>
      <c r="J104" s="132"/>
      <c r="K104" s="132"/>
      <c r="L104" s="133">
        <f t="shared" si="25"/>
        <v>40</v>
      </c>
      <c r="M104" s="132">
        <v>15</v>
      </c>
      <c r="N104" s="132"/>
      <c r="O104" s="132"/>
      <c r="P104" s="133">
        <f t="shared" si="26"/>
        <v>55</v>
      </c>
      <c r="Q104" s="132">
        <v>25</v>
      </c>
      <c r="R104" s="132"/>
      <c r="S104" s="132"/>
      <c r="T104" s="133">
        <f t="shared" si="27"/>
        <v>80</v>
      </c>
      <c r="U104" s="132"/>
      <c r="V104" s="132"/>
      <c r="W104" s="132"/>
      <c r="X104" s="133">
        <f t="shared" si="28"/>
        <v>80</v>
      </c>
      <c r="Y104" s="132"/>
      <c r="Z104" s="132"/>
      <c r="AA104" s="132"/>
      <c r="AB104" s="133">
        <f t="shared" si="29"/>
        <v>80</v>
      </c>
      <c r="AC104" s="132"/>
      <c r="AD104" s="132"/>
      <c r="AE104" s="132"/>
      <c r="AF104" s="133">
        <f t="shared" si="30"/>
        <v>80</v>
      </c>
      <c r="AG104" s="132">
        <f t="shared" si="31"/>
        <v>80</v>
      </c>
      <c r="AH104" s="191">
        <f>SUM(AH103,AG104)</f>
        <v>445</v>
      </c>
      <c r="AI104" s="134"/>
    </row>
    <row r="105" spans="1:37" x14ac:dyDescent="0.25">
      <c r="B105" s="130"/>
      <c r="C105" s="131"/>
      <c r="D105" s="132">
        <v>6</v>
      </c>
      <c r="E105" s="132">
        <v>30</v>
      </c>
      <c r="F105" s="132"/>
      <c r="G105" s="132"/>
      <c r="H105" s="133">
        <f t="shared" si="24"/>
        <v>30</v>
      </c>
      <c r="I105" s="132">
        <v>25</v>
      </c>
      <c r="J105" s="132"/>
      <c r="K105" s="132"/>
      <c r="L105" s="133">
        <f t="shared" si="25"/>
        <v>55</v>
      </c>
      <c r="M105" s="132">
        <v>10</v>
      </c>
      <c r="N105" s="132"/>
      <c r="O105" s="132"/>
      <c r="P105" s="133">
        <f t="shared" si="26"/>
        <v>65</v>
      </c>
      <c r="Q105" s="132">
        <v>0</v>
      </c>
      <c r="R105" s="132"/>
      <c r="S105" s="132"/>
      <c r="T105" s="133">
        <f t="shared" si="27"/>
        <v>65</v>
      </c>
      <c r="U105" s="132"/>
      <c r="V105" s="132"/>
      <c r="W105" s="132"/>
      <c r="X105" s="133">
        <f t="shared" si="28"/>
        <v>65</v>
      </c>
      <c r="Y105" s="132"/>
      <c r="Z105" s="132"/>
      <c r="AA105" s="132"/>
      <c r="AB105" s="133">
        <f t="shared" si="29"/>
        <v>65</v>
      </c>
      <c r="AC105" s="132"/>
      <c r="AD105" s="132"/>
      <c r="AE105" s="132"/>
      <c r="AF105" s="133">
        <f t="shared" si="30"/>
        <v>65</v>
      </c>
      <c r="AG105" s="132">
        <f t="shared" si="31"/>
        <v>65</v>
      </c>
      <c r="AH105" s="191">
        <f>SUM(AH104,AG105)</f>
        <v>510</v>
      </c>
      <c r="AI105" s="134"/>
    </row>
    <row r="106" spans="1:37" ht="16.5" thickBot="1" x14ac:dyDescent="0.3">
      <c r="B106" s="135"/>
      <c r="C106" s="136"/>
      <c r="D106" s="87">
        <v>7</v>
      </c>
      <c r="E106" s="87">
        <v>10</v>
      </c>
      <c r="F106" s="87"/>
      <c r="G106" s="87"/>
      <c r="H106" s="88">
        <f t="shared" si="24"/>
        <v>10</v>
      </c>
      <c r="I106" s="87">
        <v>20</v>
      </c>
      <c r="J106" s="87"/>
      <c r="K106" s="87"/>
      <c r="L106" s="88">
        <f t="shared" si="25"/>
        <v>30</v>
      </c>
      <c r="M106" s="87">
        <v>0</v>
      </c>
      <c r="N106" s="87"/>
      <c r="O106" s="87"/>
      <c r="P106" s="88">
        <f t="shared" si="26"/>
        <v>30</v>
      </c>
      <c r="Q106" s="87">
        <v>0</v>
      </c>
      <c r="R106" s="87"/>
      <c r="S106" s="87"/>
      <c r="T106" s="88">
        <f t="shared" si="27"/>
        <v>30</v>
      </c>
      <c r="U106" s="87"/>
      <c r="V106" s="87"/>
      <c r="W106" s="87"/>
      <c r="X106" s="88">
        <f t="shared" si="28"/>
        <v>30</v>
      </c>
      <c r="Y106" s="87"/>
      <c r="Z106" s="87"/>
      <c r="AA106" s="87"/>
      <c r="AB106" s="88">
        <f t="shared" si="29"/>
        <v>30</v>
      </c>
      <c r="AC106" s="87"/>
      <c r="AD106" s="87"/>
      <c r="AE106" s="87"/>
      <c r="AF106" s="88">
        <f t="shared" si="30"/>
        <v>30</v>
      </c>
      <c r="AG106" s="87">
        <f t="shared" si="31"/>
        <v>30</v>
      </c>
      <c r="AH106" s="88">
        <f>SUM(AH105,AG106)</f>
        <v>540</v>
      </c>
      <c r="AI106" s="90"/>
    </row>
    <row r="107" spans="1:37" x14ac:dyDescent="0.25">
      <c r="B107" s="128">
        <v>21</v>
      </c>
      <c r="C107" s="129" t="s">
        <v>65</v>
      </c>
      <c r="D107" s="80">
        <v>3</v>
      </c>
      <c r="E107" s="80">
        <v>35</v>
      </c>
      <c r="F107" s="80"/>
      <c r="G107" s="80"/>
      <c r="H107" s="81">
        <f t="shared" si="24"/>
        <v>35</v>
      </c>
      <c r="I107" s="80">
        <v>45</v>
      </c>
      <c r="J107" s="80"/>
      <c r="K107" s="80"/>
      <c r="L107" s="81">
        <f t="shared" si="25"/>
        <v>80</v>
      </c>
      <c r="M107" s="80">
        <v>35</v>
      </c>
      <c r="N107" s="80"/>
      <c r="O107" s="80"/>
      <c r="P107" s="81">
        <f t="shared" si="26"/>
        <v>115</v>
      </c>
      <c r="Q107" s="80">
        <v>30</v>
      </c>
      <c r="R107" s="80"/>
      <c r="S107" s="80"/>
      <c r="T107" s="81">
        <f t="shared" si="27"/>
        <v>145</v>
      </c>
      <c r="U107" s="80"/>
      <c r="V107" s="80"/>
      <c r="W107" s="80"/>
      <c r="X107" s="81">
        <f t="shared" si="28"/>
        <v>145</v>
      </c>
      <c r="Y107" s="80"/>
      <c r="Z107" s="80"/>
      <c r="AA107" s="80"/>
      <c r="AB107" s="81">
        <f t="shared" si="29"/>
        <v>145</v>
      </c>
      <c r="AC107" s="80"/>
      <c r="AD107" s="80"/>
      <c r="AE107" s="80"/>
      <c r="AF107" s="81">
        <f t="shared" si="30"/>
        <v>145</v>
      </c>
      <c r="AG107" s="80">
        <f t="shared" si="31"/>
        <v>145</v>
      </c>
      <c r="AH107" s="81"/>
      <c r="AI107" s="83"/>
    </row>
    <row r="108" spans="1:37" x14ac:dyDescent="0.25">
      <c r="B108" s="130"/>
      <c r="C108" s="131"/>
      <c r="D108" s="132">
        <v>4</v>
      </c>
      <c r="E108" s="132">
        <v>20</v>
      </c>
      <c r="F108" s="132"/>
      <c r="G108" s="132"/>
      <c r="H108" s="133">
        <f t="shared" si="24"/>
        <v>20</v>
      </c>
      <c r="I108" s="132">
        <v>0</v>
      </c>
      <c r="J108" s="132"/>
      <c r="K108" s="132"/>
      <c r="L108" s="133">
        <f t="shared" si="25"/>
        <v>20</v>
      </c>
      <c r="M108" s="132">
        <v>45</v>
      </c>
      <c r="N108" s="132"/>
      <c r="O108" s="132"/>
      <c r="P108" s="133">
        <f t="shared" si="26"/>
        <v>65</v>
      </c>
      <c r="Q108" s="132">
        <v>0</v>
      </c>
      <c r="R108" s="132"/>
      <c r="S108" s="132"/>
      <c r="T108" s="133">
        <f t="shared" si="27"/>
        <v>65</v>
      </c>
      <c r="U108" s="132"/>
      <c r="V108" s="132"/>
      <c r="W108" s="132"/>
      <c r="X108" s="133">
        <f t="shared" si="28"/>
        <v>65</v>
      </c>
      <c r="Y108" s="132"/>
      <c r="Z108" s="132"/>
      <c r="AA108" s="132"/>
      <c r="AB108" s="133">
        <f t="shared" si="29"/>
        <v>65</v>
      </c>
      <c r="AC108" s="132"/>
      <c r="AD108" s="132"/>
      <c r="AE108" s="132"/>
      <c r="AF108" s="133">
        <f t="shared" si="30"/>
        <v>65</v>
      </c>
      <c r="AG108" s="132">
        <f t="shared" si="31"/>
        <v>65</v>
      </c>
      <c r="AH108" s="191">
        <f>SUM(AG107:AG108)</f>
        <v>210</v>
      </c>
      <c r="AI108" s="134"/>
    </row>
    <row r="109" spans="1:37" x14ac:dyDescent="0.25">
      <c r="A109" s="108">
        <v>3</v>
      </c>
      <c r="B109" s="130"/>
      <c r="C109" s="131"/>
      <c r="D109" s="132">
        <v>5</v>
      </c>
      <c r="E109" s="132">
        <v>0</v>
      </c>
      <c r="F109" s="132"/>
      <c r="G109" s="132"/>
      <c r="H109" s="133">
        <f t="shared" si="24"/>
        <v>0</v>
      </c>
      <c r="I109" s="132">
        <v>35</v>
      </c>
      <c r="J109" s="132"/>
      <c r="K109" s="132"/>
      <c r="L109" s="133">
        <f t="shared" si="25"/>
        <v>35</v>
      </c>
      <c r="M109" s="132">
        <v>15</v>
      </c>
      <c r="N109" s="132"/>
      <c r="O109" s="132"/>
      <c r="P109" s="133">
        <f t="shared" si="26"/>
        <v>50</v>
      </c>
      <c r="Q109" s="132">
        <v>45</v>
      </c>
      <c r="R109" s="132"/>
      <c r="S109" s="132"/>
      <c r="T109" s="133">
        <f t="shared" si="27"/>
        <v>95</v>
      </c>
      <c r="U109" s="132"/>
      <c r="V109" s="132"/>
      <c r="W109" s="132"/>
      <c r="X109" s="133">
        <f t="shared" si="28"/>
        <v>95</v>
      </c>
      <c r="Y109" s="132"/>
      <c r="Z109" s="132"/>
      <c r="AA109" s="132"/>
      <c r="AB109" s="133">
        <f t="shared" si="29"/>
        <v>95</v>
      </c>
      <c r="AC109" s="132"/>
      <c r="AD109" s="132"/>
      <c r="AE109" s="132"/>
      <c r="AF109" s="133">
        <f t="shared" si="30"/>
        <v>95</v>
      </c>
      <c r="AG109" s="132">
        <f t="shared" si="31"/>
        <v>95</v>
      </c>
      <c r="AH109" s="191">
        <f>SUM(AH108,AG109)</f>
        <v>305</v>
      </c>
      <c r="AI109" s="134"/>
    </row>
    <row r="110" spans="1:37" x14ac:dyDescent="0.25">
      <c r="B110" s="130"/>
      <c r="C110" s="131"/>
      <c r="D110" s="132">
        <v>6</v>
      </c>
      <c r="E110" s="132">
        <v>10</v>
      </c>
      <c r="F110" s="132"/>
      <c r="G110" s="132"/>
      <c r="H110" s="133">
        <f t="shared" si="24"/>
        <v>10</v>
      </c>
      <c r="I110" s="132">
        <v>10</v>
      </c>
      <c r="J110" s="132"/>
      <c r="K110" s="132"/>
      <c r="L110" s="133">
        <f t="shared" si="25"/>
        <v>20</v>
      </c>
      <c r="M110" s="132">
        <v>0</v>
      </c>
      <c r="N110" s="132"/>
      <c r="O110" s="132"/>
      <c r="P110" s="133">
        <f t="shared" si="26"/>
        <v>20</v>
      </c>
      <c r="Q110" s="132">
        <v>0</v>
      </c>
      <c r="R110" s="132"/>
      <c r="S110" s="132"/>
      <c r="T110" s="133">
        <f t="shared" si="27"/>
        <v>20</v>
      </c>
      <c r="U110" s="132"/>
      <c r="V110" s="132"/>
      <c r="W110" s="132"/>
      <c r="X110" s="133">
        <f t="shared" si="28"/>
        <v>20</v>
      </c>
      <c r="Y110" s="132"/>
      <c r="Z110" s="132"/>
      <c r="AA110" s="132"/>
      <c r="AB110" s="133">
        <f t="shared" si="29"/>
        <v>20</v>
      </c>
      <c r="AC110" s="132"/>
      <c r="AD110" s="132"/>
      <c r="AE110" s="132"/>
      <c r="AF110" s="133">
        <f t="shared" si="30"/>
        <v>20</v>
      </c>
      <c r="AG110" s="132">
        <f t="shared" si="31"/>
        <v>20</v>
      </c>
      <c r="AH110" s="191">
        <f>SUM(AH109,AG110)</f>
        <v>325</v>
      </c>
      <c r="AI110" s="134"/>
      <c r="AK110" s="109"/>
    </row>
    <row r="111" spans="1:37" ht="16.5" thickBot="1" x14ac:dyDescent="0.3">
      <c r="B111" s="135"/>
      <c r="C111" s="136"/>
      <c r="D111" s="87">
        <v>7</v>
      </c>
      <c r="E111" s="87">
        <v>0</v>
      </c>
      <c r="F111" s="87"/>
      <c r="G111" s="87"/>
      <c r="H111" s="88">
        <f t="shared" si="24"/>
        <v>0</v>
      </c>
      <c r="I111" s="87">
        <v>0</v>
      </c>
      <c r="J111" s="87"/>
      <c r="K111" s="87"/>
      <c r="L111" s="88">
        <f t="shared" si="25"/>
        <v>0</v>
      </c>
      <c r="M111" s="87">
        <v>0</v>
      </c>
      <c r="N111" s="87"/>
      <c r="O111" s="87"/>
      <c r="P111" s="88">
        <f t="shared" si="26"/>
        <v>0</v>
      </c>
      <c r="Q111" s="87">
        <v>15</v>
      </c>
      <c r="R111" s="87"/>
      <c r="S111" s="87"/>
      <c r="T111" s="88">
        <f t="shared" si="27"/>
        <v>15</v>
      </c>
      <c r="U111" s="87"/>
      <c r="V111" s="87"/>
      <c r="W111" s="87"/>
      <c r="X111" s="88">
        <f t="shared" si="28"/>
        <v>15</v>
      </c>
      <c r="Y111" s="87"/>
      <c r="Z111" s="87"/>
      <c r="AA111" s="87"/>
      <c r="AB111" s="88">
        <f t="shared" si="29"/>
        <v>15</v>
      </c>
      <c r="AC111" s="87"/>
      <c r="AD111" s="87"/>
      <c r="AE111" s="87"/>
      <c r="AF111" s="88">
        <f t="shared" si="30"/>
        <v>15</v>
      </c>
      <c r="AG111" s="87">
        <f t="shared" si="31"/>
        <v>15</v>
      </c>
      <c r="AH111" s="88">
        <f>SUM(AH110,AG111)</f>
        <v>340</v>
      </c>
      <c r="AI111" s="90"/>
      <c r="AK111" s="109"/>
    </row>
    <row r="112" spans="1:37" x14ac:dyDescent="0.25">
      <c r="B112" s="128">
        <v>22</v>
      </c>
      <c r="C112" s="129" t="s">
        <v>66</v>
      </c>
      <c r="D112" s="80">
        <v>3</v>
      </c>
      <c r="E112" s="80">
        <v>50</v>
      </c>
      <c r="F112" s="80"/>
      <c r="G112" s="80"/>
      <c r="H112" s="81">
        <f t="shared" si="24"/>
        <v>50</v>
      </c>
      <c r="I112" s="80">
        <v>40</v>
      </c>
      <c r="J112" s="80"/>
      <c r="K112" s="80"/>
      <c r="L112" s="81">
        <f t="shared" si="25"/>
        <v>90</v>
      </c>
      <c r="M112" s="80">
        <v>50</v>
      </c>
      <c r="N112" s="80"/>
      <c r="O112" s="80"/>
      <c r="P112" s="81">
        <f t="shared" si="26"/>
        <v>140</v>
      </c>
      <c r="Q112" s="80">
        <v>40</v>
      </c>
      <c r="R112" s="80"/>
      <c r="S112" s="80"/>
      <c r="T112" s="81">
        <f t="shared" si="27"/>
        <v>180</v>
      </c>
      <c r="U112" s="80"/>
      <c r="V112" s="80"/>
      <c r="W112" s="80"/>
      <c r="X112" s="81">
        <f t="shared" si="28"/>
        <v>180</v>
      </c>
      <c r="Y112" s="80"/>
      <c r="Z112" s="80"/>
      <c r="AA112" s="80"/>
      <c r="AB112" s="81">
        <f t="shared" si="29"/>
        <v>180</v>
      </c>
      <c r="AC112" s="80"/>
      <c r="AD112" s="80"/>
      <c r="AE112" s="80"/>
      <c r="AF112" s="81">
        <f t="shared" si="30"/>
        <v>180</v>
      </c>
      <c r="AG112" s="80">
        <f t="shared" si="31"/>
        <v>180</v>
      </c>
      <c r="AH112" s="81"/>
      <c r="AI112" s="83"/>
    </row>
    <row r="113" spans="1:35" x14ac:dyDescent="0.25">
      <c r="B113" s="130"/>
      <c r="C113" s="131"/>
      <c r="D113" s="132">
        <v>4</v>
      </c>
      <c r="E113" s="132">
        <v>50</v>
      </c>
      <c r="F113" s="132"/>
      <c r="G113" s="132"/>
      <c r="H113" s="133">
        <f t="shared" ref="H113:H117" si="32">SUM(E113:G113)</f>
        <v>50</v>
      </c>
      <c r="I113" s="132">
        <v>35</v>
      </c>
      <c r="J113" s="132"/>
      <c r="K113" s="132"/>
      <c r="L113" s="133">
        <f t="shared" ref="L113:L117" si="33">SUM(H113:K113)</f>
        <v>85</v>
      </c>
      <c r="M113" s="132">
        <v>55</v>
      </c>
      <c r="N113" s="132"/>
      <c r="O113" s="132"/>
      <c r="P113" s="133">
        <f t="shared" ref="P113:P117" si="34">SUM(L113:O113)</f>
        <v>140</v>
      </c>
      <c r="Q113" s="132">
        <v>45</v>
      </c>
      <c r="R113" s="132"/>
      <c r="S113" s="132"/>
      <c r="T113" s="133">
        <f t="shared" ref="T113:T117" si="35">SUM(P113:S113)</f>
        <v>185</v>
      </c>
      <c r="U113" s="132"/>
      <c r="V113" s="132"/>
      <c r="W113" s="132"/>
      <c r="X113" s="133">
        <f t="shared" ref="X113:X117" si="36">SUM(T113:W113)</f>
        <v>185</v>
      </c>
      <c r="Y113" s="132"/>
      <c r="Z113" s="132"/>
      <c r="AA113" s="132"/>
      <c r="AB113" s="133">
        <f t="shared" ref="AB113:AB117" si="37">SUM(X113:AA113)</f>
        <v>185</v>
      </c>
      <c r="AC113" s="132"/>
      <c r="AD113" s="132"/>
      <c r="AE113" s="132"/>
      <c r="AF113" s="133">
        <f t="shared" ref="AF113:AF117" si="38">SUM(AB113:AE113)</f>
        <v>185</v>
      </c>
      <c r="AG113" s="132">
        <f t="shared" si="31"/>
        <v>185</v>
      </c>
      <c r="AH113" s="191">
        <f>SUM(AG112:AG113)</f>
        <v>365</v>
      </c>
      <c r="AI113" s="134"/>
    </row>
    <row r="114" spans="1:35" x14ac:dyDescent="0.25">
      <c r="A114" s="108">
        <v>4</v>
      </c>
      <c r="B114" s="130"/>
      <c r="C114" s="131"/>
      <c r="D114" s="132">
        <v>5</v>
      </c>
      <c r="E114" s="132">
        <v>20</v>
      </c>
      <c r="F114" s="132"/>
      <c r="G114" s="132"/>
      <c r="H114" s="133">
        <f t="shared" si="32"/>
        <v>20</v>
      </c>
      <c r="I114" s="132">
        <v>45</v>
      </c>
      <c r="J114" s="132"/>
      <c r="K114" s="132"/>
      <c r="L114" s="133">
        <f t="shared" si="33"/>
        <v>65</v>
      </c>
      <c r="M114" s="132">
        <v>35</v>
      </c>
      <c r="N114" s="132"/>
      <c r="O114" s="132"/>
      <c r="P114" s="133">
        <f t="shared" si="34"/>
        <v>100</v>
      </c>
      <c r="Q114" s="132">
        <v>20</v>
      </c>
      <c r="R114" s="132"/>
      <c r="S114" s="132"/>
      <c r="T114" s="133">
        <f t="shared" si="35"/>
        <v>120</v>
      </c>
      <c r="U114" s="132"/>
      <c r="V114" s="132"/>
      <c r="W114" s="132"/>
      <c r="X114" s="133">
        <f t="shared" si="36"/>
        <v>120</v>
      </c>
      <c r="Y114" s="132"/>
      <c r="Z114" s="132"/>
      <c r="AA114" s="132"/>
      <c r="AB114" s="133">
        <f t="shared" si="37"/>
        <v>120</v>
      </c>
      <c r="AC114" s="132"/>
      <c r="AD114" s="132"/>
      <c r="AE114" s="132"/>
      <c r="AF114" s="133">
        <f t="shared" si="38"/>
        <v>120</v>
      </c>
      <c r="AG114" s="132">
        <f t="shared" si="31"/>
        <v>120</v>
      </c>
      <c r="AH114" s="191">
        <f>SUM(AH113,AG114)</f>
        <v>485</v>
      </c>
      <c r="AI114" s="134"/>
    </row>
    <row r="115" spans="1:35" x14ac:dyDescent="0.25">
      <c r="B115" s="130"/>
      <c r="C115" s="131"/>
      <c r="D115" s="132">
        <v>6</v>
      </c>
      <c r="E115" s="132">
        <v>15</v>
      </c>
      <c r="F115" s="132"/>
      <c r="G115" s="132"/>
      <c r="H115" s="133">
        <f t="shared" si="32"/>
        <v>15</v>
      </c>
      <c r="I115" s="132">
        <v>20</v>
      </c>
      <c r="J115" s="132"/>
      <c r="K115" s="132"/>
      <c r="L115" s="133">
        <f t="shared" si="33"/>
        <v>35</v>
      </c>
      <c r="M115" s="132">
        <v>10</v>
      </c>
      <c r="N115" s="132"/>
      <c r="O115" s="132"/>
      <c r="P115" s="133">
        <f t="shared" si="34"/>
        <v>45</v>
      </c>
      <c r="Q115" s="132">
        <v>40</v>
      </c>
      <c r="R115" s="132"/>
      <c r="S115" s="132"/>
      <c r="T115" s="133">
        <f t="shared" si="35"/>
        <v>85</v>
      </c>
      <c r="U115" s="132"/>
      <c r="V115" s="132"/>
      <c r="W115" s="132"/>
      <c r="X115" s="133">
        <f t="shared" si="36"/>
        <v>85</v>
      </c>
      <c r="Y115" s="132"/>
      <c r="Z115" s="132"/>
      <c r="AA115" s="132"/>
      <c r="AB115" s="133">
        <f t="shared" si="37"/>
        <v>85</v>
      </c>
      <c r="AC115" s="132"/>
      <c r="AD115" s="132"/>
      <c r="AE115" s="132"/>
      <c r="AF115" s="133">
        <f t="shared" si="38"/>
        <v>85</v>
      </c>
      <c r="AG115" s="132">
        <f t="shared" si="31"/>
        <v>85</v>
      </c>
      <c r="AH115" s="191">
        <f>SUM(AH114,AG115)</f>
        <v>570</v>
      </c>
      <c r="AI115" s="134"/>
    </row>
    <row r="116" spans="1:35" ht="16.5" thickBot="1" x14ac:dyDescent="0.3">
      <c r="B116" s="135"/>
      <c r="C116" s="136"/>
      <c r="D116" s="87">
        <v>7</v>
      </c>
      <c r="E116" s="87">
        <v>20</v>
      </c>
      <c r="F116" s="87"/>
      <c r="G116" s="87"/>
      <c r="H116" s="88">
        <f t="shared" si="32"/>
        <v>20</v>
      </c>
      <c r="I116" s="87">
        <v>10</v>
      </c>
      <c r="J116" s="87"/>
      <c r="K116" s="87"/>
      <c r="L116" s="88">
        <f t="shared" si="33"/>
        <v>30</v>
      </c>
      <c r="M116" s="87">
        <v>20</v>
      </c>
      <c r="N116" s="87"/>
      <c r="O116" s="87"/>
      <c r="P116" s="88">
        <f t="shared" si="34"/>
        <v>50</v>
      </c>
      <c r="Q116" s="87">
        <v>20</v>
      </c>
      <c r="R116" s="87"/>
      <c r="S116" s="87"/>
      <c r="T116" s="88">
        <f t="shared" si="35"/>
        <v>70</v>
      </c>
      <c r="U116" s="87"/>
      <c r="V116" s="87"/>
      <c r="W116" s="87"/>
      <c r="X116" s="88">
        <f t="shared" si="36"/>
        <v>70</v>
      </c>
      <c r="Y116" s="87"/>
      <c r="Z116" s="87"/>
      <c r="AA116" s="87"/>
      <c r="AB116" s="88">
        <f t="shared" si="37"/>
        <v>70</v>
      </c>
      <c r="AC116" s="87"/>
      <c r="AD116" s="87"/>
      <c r="AE116" s="87"/>
      <c r="AF116" s="88">
        <f t="shared" si="38"/>
        <v>70</v>
      </c>
      <c r="AG116" s="87">
        <f t="shared" si="31"/>
        <v>70</v>
      </c>
      <c r="AH116" s="88">
        <f>SUM(AH115,AG116)</f>
        <v>640</v>
      </c>
      <c r="AI116" s="90"/>
    </row>
    <row r="117" spans="1:35" x14ac:dyDescent="0.25">
      <c r="B117" s="128" t="s">
        <v>86</v>
      </c>
      <c r="C117" s="129" t="s">
        <v>34</v>
      </c>
      <c r="D117" s="80">
        <v>3</v>
      </c>
      <c r="E117" s="80">
        <v>35</v>
      </c>
      <c r="F117" s="80"/>
      <c r="G117" s="80"/>
      <c r="H117" s="81">
        <f t="shared" si="32"/>
        <v>35</v>
      </c>
      <c r="I117" s="80">
        <v>55</v>
      </c>
      <c r="J117" s="80"/>
      <c r="K117" s="80"/>
      <c r="L117" s="81">
        <f t="shared" si="33"/>
        <v>90</v>
      </c>
      <c r="M117" s="80">
        <v>55</v>
      </c>
      <c r="N117" s="80"/>
      <c r="O117" s="80"/>
      <c r="P117" s="81">
        <f t="shared" si="34"/>
        <v>145</v>
      </c>
      <c r="Q117" s="80">
        <v>30</v>
      </c>
      <c r="R117" s="80"/>
      <c r="S117" s="80"/>
      <c r="T117" s="81">
        <f t="shared" si="35"/>
        <v>175</v>
      </c>
      <c r="U117" s="80"/>
      <c r="V117" s="80"/>
      <c r="W117" s="80"/>
      <c r="X117" s="81">
        <f t="shared" si="36"/>
        <v>175</v>
      </c>
      <c r="Y117" s="80"/>
      <c r="Z117" s="80"/>
      <c r="AA117" s="80"/>
      <c r="AB117" s="81">
        <f t="shared" si="37"/>
        <v>175</v>
      </c>
      <c r="AC117" s="80"/>
      <c r="AD117" s="80"/>
      <c r="AE117" s="80"/>
      <c r="AF117" s="81">
        <f t="shared" si="38"/>
        <v>175</v>
      </c>
      <c r="AG117" s="80">
        <f t="shared" si="31"/>
        <v>175</v>
      </c>
      <c r="AH117" s="81"/>
      <c r="AI117" s="83"/>
    </row>
    <row r="118" spans="1:35" x14ac:dyDescent="0.25">
      <c r="B118" s="130"/>
      <c r="C118" s="131"/>
      <c r="D118" s="132">
        <v>4</v>
      </c>
      <c r="E118" s="132">
        <v>0</v>
      </c>
      <c r="F118" s="132"/>
      <c r="G118" s="132"/>
      <c r="H118" s="133">
        <f t="shared" ref="H118:H122" si="39">SUM(E118:G118)</f>
        <v>0</v>
      </c>
      <c r="I118" s="132">
        <v>10</v>
      </c>
      <c r="J118" s="132"/>
      <c r="K118" s="132"/>
      <c r="L118" s="133">
        <f t="shared" ref="L118:L122" si="40">SUM(H118:K118)</f>
        <v>10</v>
      </c>
      <c r="M118" s="132">
        <v>15</v>
      </c>
      <c r="N118" s="132"/>
      <c r="O118" s="132"/>
      <c r="P118" s="133">
        <f t="shared" ref="P118:P122" si="41">SUM(L118:O118)</f>
        <v>25</v>
      </c>
      <c r="Q118" s="132">
        <v>45</v>
      </c>
      <c r="R118" s="132"/>
      <c r="S118" s="132"/>
      <c r="T118" s="133">
        <f t="shared" ref="T118:T122" si="42">SUM(P118:S118)</f>
        <v>70</v>
      </c>
      <c r="U118" s="132"/>
      <c r="V118" s="132"/>
      <c r="W118" s="132"/>
      <c r="X118" s="133">
        <f t="shared" ref="X118:X122" si="43">SUM(T118:W118)</f>
        <v>70</v>
      </c>
      <c r="Y118" s="132"/>
      <c r="Z118" s="132"/>
      <c r="AA118" s="132"/>
      <c r="AB118" s="133">
        <f t="shared" ref="AB118:AB122" si="44">SUM(X118:AA118)</f>
        <v>70</v>
      </c>
      <c r="AC118" s="132"/>
      <c r="AD118" s="132"/>
      <c r="AE118" s="132"/>
      <c r="AF118" s="133">
        <f t="shared" ref="AF118:AF122" si="45">SUM(AB118:AE118)</f>
        <v>70</v>
      </c>
      <c r="AG118" s="132">
        <f t="shared" si="31"/>
        <v>70</v>
      </c>
      <c r="AH118" s="191">
        <f>SUM(AG117:AG118)</f>
        <v>245</v>
      </c>
      <c r="AI118" s="134"/>
    </row>
    <row r="119" spans="1:35" x14ac:dyDescent="0.25">
      <c r="A119" s="108">
        <v>5</v>
      </c>
      <c r="B119" s="130"/>
      <c r="C119" s="131"/>
      <c r="D119" s="132">
        <v>5</v>
      </c>
      <c r="E119" s="132">
        <v>25</v>
      </c>
      <c r="F119" s="132"/>
      <c r="G119" s="132"/>
      <c r="H119" s="133">
        <f t="shared" si="39"/>
        <v>25</v>
      </c>
      <c r="I119" s="132">
        <v>25</v>
      </c>
      <c r="J119" s="132"/>
      <c r="K119" s="132"/>
      <c r="L119" s="133">
        <f t="shared" si="40"/>
        <v>50</v>
      </c>
      <c r="M119" s="132">
        <v>10</v>
      </c>
      <c r="N119" s="132"/>
      <c r="O119" s="132"/>
      <c r="P119" s="133">
        <f t="shared" si="41"/>
        <v>60</v>
      </c>
      <c r="Q119" s="132">
        <v>15</v>
      </c>
      <c r="R119" s="132"/>
      <c r="S119" s="132"/>
      <c r="T119" s="133">
        <f t="shared" si="42"/>
        <v>75</v>
      </c>
      <c r="U119" s="132"/>
      <c r="V119" s="132"/>
      <c r="W119" s="132"/>
      <c r="X119" s="133">
        <f t="shared" si="43"/>
        <v>75</v>
      </c>
      <c r="Y119" s="132"/>
      <c r="Z119" s="132"/>
      <c r="AA119" s="132"/>
      <c r="AB119" s="133">
        <f t="shared" si="44"/>
        <v>75</v>
      </c>
      <c r="AC119" s="132"/>
      <c r="AD119" s="132"/>
      <c r="AE119" s="132"/>
      <c r="AF119" s="133">
        <f t="shared" si="45"/>
        <v>75</v>
      </c>
      <c r="AG119" s="132">
        <f t="shared" si="31"/>
        <v>75</v>
      </c>
      <c r="AH119" s="191">
        <f>SUM(AH118,AG119)</f>
        <v>320</v>
      </c>
      <c r="AI119" s="134"/>
    </row>
    <row r="120" spans="1:35" x14ac:dyDescent="0.25">
      <c r="B120" s="130"/>
      <c r="C120" s="131"/>
      <c r="D120" s="132">
        <v>6</v>
      </c>
      <c r="E120" s="132">
        <v>0</v>
      </c>
      <c r="F120" s="132"/>
      <c r="G120" s="132"/>
      <c r="H120" s="133">
        <f t="shared" si="39"/>
        <v>0</v>
      </c>
      <c r="I120" s="132">
        <v>0</v>
      </c>
      <c r="J120" s="132"/>
      <c r="K120" s="132"/>
      <c r="L120" s="133">
        <f t="shared" si="40"/>
        <v>0</v>
      </c>
      <c r="M120" s="132">
        <v>20</v>
      </c>
      <c r="N120" s="132"/>
      <c r="O120" s="132"/>
      <c r="P120" s="133">
        <f t="shared" si="41"/>
        <v>20</v>
      </c>
      <c r="Q120" s="132">
        <v>0</v>
      </c>
      <c r="R120" s="132"/>
      <c r="S120" s="132"/>
      <c r="T120" s="133">
        <f t="shared" si="42"/>
        <v>20</v>
      </c>
      <c r="U120" s="132"/>
      <c r="V120" s="132"/>
      <c r="W120" s="132"/>
      <c r="X120" s="133">
        <f t="shared" si="43"/>
        <v>20</v>
      </c>
      <c r="Y120" s="132"/>
      <c r="Z120" s="132"/>
      <c r="AA120" s="132"/>
      <c r="AB120" s="133">
        <f t="shared" si="44"/>
        <v>20</v>
      </c>
      <c r="AC120" s="132"/>
      <c r="AD120" s="132"/>
      <c r="AE120" s="132"/>
      <c r="AF120" s="133">
        <f t="shared" si="45"/>
        <v>20</v>
      </c>
      <c r="AG120" s="132">
        <f t="shared" si="31"/>
        <v>20</v>
      </c>
      <c r="AH120" s="191">
        <f>SUM(AH119,AG120)</f>
        <v>340</v>
      </c>
      <c r="AI120" s="134"/>
    </row>
    <row r="121" spans="1:35" ht="16.5" thickBot="1" x14ac:dyDescent="0.3">
      <c r="B121" s="135"/>
      <c r="C121" s="136"/>
      <c r="D121" s="87">
        <v>7</v>
      </c>
      <c r="E121" s="87">
        <v>10</v>
      </c>
      <c r="F121" s="87"/>
      <c r="G121" s="87"/>
      <c r="H121" s="88">
        <f t="shared" si="39"/>
        <v>10</v>
      </c>
      <c r="I121" s="87">
        <v>15</v>
      </c>
      <c r="J121" s="87"/>
      <c r="K121" s="87"/>
      <c r="L121" s="88">
        <f t="shared" si="40"/>
        <v>25</v>
      </c>
      <c r="M121" s="87">
        <v>0</v>
      </c>
      <c r="N121" s="87"/>
      <c r="O121" s="87"/>
      <c r="P121" s="88">
        <f t="shared" si="41"/>
        <v>25</v>
      </c>
      <c r="Q121" s="87">
        <v>10</v>
      </c>
      <c r="R121" s="87"/>
      <c r="S121" s="87"/>
      <c r="T121" s="88">
        <f t="shared" si="42"/>
        <v>35</v>
      </c>
      <c r="U121" s="87"/>
      <c r="V121" s="87"/>
      <c r="W121" s="87"/>
      <c r="X121" s="88">
        <f t="shared" si="43"/>
        <v>35</v>
      </c>
      <c r="Y121" s="87"/>
      <c r="Z121" s="87"/>
      <c r="AA121" s="87"/>
      <c r="AB121" s="88">
        <f t="shared" si="44"/>
        <v>35</v>
      </c>
      <c r="AC121" s="87"/>
      <c r="AD121" s="87"/>
      <c r="AE121" s="87"/>
      <c r="AF121" s="88">
        <f t="shared" si="45"/>
        <v>35</v>
      </c>
      <c r="AG121" s="87">
        <f t="shared" si="31"/>
        <v>35</v>
      </c>
      <c r="AH121" s="88">
        <f>SUM(AH120,AG121)</f>
        <v>375</v>
      </c>
      <c r="AI121" s="90"/>
    </row>
    <row r="122" spans="1:35" x14ac:dyDescent="0.25">
      <c r="B122" s="128" t="s">
        <v>86</v>
      </c>
      <c r="C122" s="129" t="s">
        <v>87</v>
      </c>
      <c r="D122" s="80">
        <v>3</v>
      </c>
      <c r="E122" s="80">
        <v>40</v>
      </c>
      <c r="F122" s="80"/>
      <c r="G122" s="80"/>
      <c r="H122" s="81">
        <f t="shared" si="39"/>
        <v>40</v>
      </c>
      <c r="I122" s="80">
        <v>15</v>
      </c>
      <c r="J122" s="80"/>
      <c r="K122" s="80"/>
      <c r="L122" s="81">
        <f t="shared" si="40"/>
        <v>55</v>
      </c>
      <c r="M122" s="80">
        <v>45</v>
      </c>
      <c r="N122" s="80"/>
      <c r="O122" s="80"/>
      <c r="P122" s="81">
        <f t="shared" si="41"/>
        <v>100</v>
      </c>
      <c r="Q122" s="80">
        <v>55</v>
      </c>
      <c r="R122" s="80"/>
      <c r="S122" s="80"/>
      <c r="T122" s="81">
        <f t="shared" si="42"/>
        <v>155</v>
      </c>
      <c r="U122" s="80"/>
      <c r="V122" s="80"/>
      <c r="W122" s="80"/>
      <c r="X122" s="81">
        <f t="shared" si="43"/>
        <v>155</v>
      </c>
      <c r="Y122" s="80"/>
      <c r="Z122" s="80"/>
      <c r="AA122" s="80"/>
      <c r="AB122" s="81">
        <f t="shared" si="44"/>
        <v>155</v>
      </c>
      <c r="AC122" s="80"/>
      <c r="AD122" s="80"/>
      <c r="AE122" s="80"/>
      <c r="AF122" s="81">
        <f t="shared" si="45"/>
        <v>155</v>
      </c>
      <c r="AG122" s="80">
        <f t="shared" si="31"/>
        <v>155</v>
      </c>
      <c r="AH122" s="81"/>
      <c r="AI122" s="83"/>
    </row>
    <row r="123" spans="1:35" x14ac:dyDescent="0.25">
      <c r="B123" s="130"/>
      <c r="C123" s="131"/>
      <c r="D123" s="132">
        <v>4</v>
      </c>
      <c r="E123" s="132">
        <v>35</v>
      </c>
      <c r="F123" s="132"/>
      <c r="G123" s="132"/>
      <c r="H123" s="133">
        <f t="shared" ref="H123:H126" si="46">SUM(E123:G123)</f>
        <v>35</v>
      </c>
      <c r="I123" s="132">
        <v>25</v>
      </c>
      <c r="J123" s="132"/>
      <c r="K123" s="132"/>
      <c r="L123" s="133">
        <f t="shared" ref="L123:L126" si="47">SUM(H123:K123)</f>
        <v>60</v>
      </c>
      <c r="M123" s="132">
        <v>55</v>
      </c>
      <c r="N123" s="132"/>
      <c r="O123" s="132"/>
      <c r="P123" s="133">
        <f t="shared" ref="P123:P126" si="48">SUM(L123:O123)</f>
        <v>115</v>
      </c>
      <c r="Q123" s="132">
        <v>20</v>
      </c>
      <c r="R123" s="132"/>
      <c r="S123" s="132"/>
      <c r="T123" s="133">
        <f t="shared" ref="T123:T126" si="49">SUM(P123:S123)</f>
        <v>135</v>
      </c>
      <c r="U123" s="132"/>
      <c r="V123" s="132"/>
      <c r="W123" s="132"/>
      <c r="X123" s="133">
        <f t="shared" ref="X123:X126" si="50">SUM(T123:W123)</f>
        <v>135</v>
      </c>
      <c r="Y123" s="132"/>
      <c r="Z123" s="132"/>
      <c r="AA123" s="132"/>
      <c r="AB123" s="133">
        <f t="shared" ref="AB123:AB126" si="51">SUM(X123:AA123)</f>
        <v>135</v>
      </c>
      <c r="AC123" s="132"/>
      <c r="AD123" s="132"/>
      <c r="AE123" s="132"/>
      <c r="AF123" s="133">
        <f t="shared" ref="AF123:AF126" si="52">SUM(AB123:AE123)</f>
        <v>135</v>
      </c>
      <c r="AG123" s="132">
        <f t="shared" si="31"/>
        <v>135</v>
      </c>
      <c r="AH123" s="191">
        <f>SUM(AG122:AG123)</f>
        <v>290</v>
      </c>
      <c r="AI123" s="134"/>
    </row>
    <row r="124" spans="1:35" x14ac:dyDescent="0.25">
      <c r="A124" s="108">
        <v>6</v>
      </c>
      <c r="B124" s="130"/>
      <c r="C124" s="131"/>
      <c r="D124" s="132">
        <v>5</v>
      </c>
      <c r="E124" s="132">
        <v>45</v>
      </c>
      <c r="F124" s="132"/>
      <c r="G124" s="132"/>
      <c r="H124" s="133">
        <f t="shared" si="46"/>
        <v>45</v>
      </c>
      <c r="I124" s="132">
        <v>45</v>
      </c>
      <c r="J124" s="132"/>
      <c r="K124" s="132"/>
      <c r="L124" s="133">
        <f t="shared" si="47"/>
        <v>90</v>
      </c>
      <c r="M124" s="132">
        <v>20</v>
      </c>
      <c r="N124" s="132"/>
      <c r="O124" s="132"/>
      <c r="P124" s="133">
        <f t="shared" si="48"/>
        <v>110</v>
      </c>
      <c r="Q124" s="132">
        <v>45</v>
      </c>
      <c r="R124" s="132"/>
      <c r="S124" s="132"/>
      <c r="T124" s="133">
        <f t="shared" si="49"/>
        <v>155</v>
      </c>
      <c r="U124" s="132"/>
      <c r="V124" s="132"/>
      <c r="W124" s="132"/>
      <c r="X124" s="133">
        <f t="shared" si="50"/>
        <v>155</v>
      </c>
      <c r="Y124" s="132"/>
      <c r="Z124" s="132"/>
      <c r="AA124" s="132"/>
      <c r="AB124" s="133">
        <f t="shared" si="51"/>
        <v>155</v>
      </c>
      <c r="AC124" s="132"/>
      <c r="AD124" s="132"/>
      <c r="AE124" s="132"/>
      <c r="AF124" s="133">
        <f t="shared" si="52"/>
        <v>155</v>
      </c>
      <c r="AG124" s="132">
        <f t="shared" si="31"/>
        <v>155</v>
      </c>
      <c r="AH124" s="191">
        <f>SUM(AH123,AG124)</f>
        <v>445</v>
      </c>
      <c r="AI124" s="134"/>
    </row>
    <row r="125" spans="1:35" x14ac:dyDescent="0.25">
      <c r="B125" s="130"/>
      <c r="C125" s="131"/>
      <c r="D125" s="132">
        <v>6</v>
      </c>
      <c r="E125" s="132">
        <v>10</v>
      </c>
      <c r="F125" s="132"/>
      <c r="G125" s="132"/>
      <c r="H125" s="133">
        <f t="shared" si="46"/>
        <v>10</v>
      </c>
      <c r="I125" s="132">
        <v>30</v>
      </c>
      <c r="J125" s="132"/>
      <c r="K125" s="132"/>
      <c r="L125" s="133">
        <f t="shared" si="47"/>
        <v>40</v>
      </c>
      <c r="M125" s="132">
        <v>50</v>
      </c>
      <c r="N125" s="132"/>
      <c r="O125" s="132"/>
      <c r="P125" s="133">
        <f t="shared" si="48"/>
        <v>90</v>
      </c>
      <c r="Q125" s="132">
        <v>35</v>
      </c>
      <c r="R125" s="132"/>
      <c r="S125" s="132"/>
      <c r="T125" s="133">
        <f t="shared" si="49"/>
        <v>125</v>
      </c>
      <c r="U125" s="132"/>
      <c r="V125" s="132"/>
      <c r="W125" s="132"/>
      <c r="X125" s="133">
        <f t="shared" si="50"/>
        <v>125</v>
      </c>
      <c r="Y125" s="132"/>
      <c r="Z125" s="132"/>
      <c r="AA125" s="132"/>
      <c r="AB125" s="133">
        <f t="shared" si="51"/>
        <v>125</v>
      </c>
      <c r="AC125" s="132"/>
      <c r="AD125" s="132"/>
      <c r="AE125" s="132"/>
      <c r="AF125" s="133">
        <f t="shared" si="52"/>
        <v>125</v>
      </c>
      <c r="AG125" s="132">
        <f t="shared" si="31"/>
        <v>125</v>
      </c>
      <c r="AH125" s="191">
        <f>SUM(AH124,AG125)</f>
        <v>570</v>
      </c>
      <c r="AI125" s="134"/>
    </row>
    <row r="126" spans="1:35" ht="16.5" thickBot="1" x14ac:dyDescent="0.3">
      <c r="B126" s="135"/>
      <c r="C126" s="136"/>
      <c r="D126" s="87">
        <v>7</v>
      </c>
      <c r="E126" s="87">
        <v>35</v>
      </c>
      <c r="F126" s="87"/>
      <c r="G126" s="87"/>
      <c r="H126" s="88">
        <f t="shared" si="46"/>
        <v>35</v>
      </c>
      <c r="I126" s="87">
        <v>20</v>
      </c>
      <c r="J126" s="87"/>
      <c r="K126" s="87"/>
      <c r="L126" s="88">
        <f t="shared" si="47"/>
        <v>55</v>
      </c>
      <c r="M126" s="87">
        <v>10</v>
      </c>
      <c r="N126" s="87"/>
      <c r="O126" s="87"/>
      <c r="P126" s="88">
        <f t="shared" si="48"/>
        <v>65</v>
      </c>
      <c r="Q126" s="87">
        <v>20</v>
      </c>
      <c r="R126" s="87"/>
      <c r="S126" s="87"/>
      <c r="T126" s="88">
        <f t="shared" si="49"/>
        <v>85</v>
      </c>
      <c r="U126" s="87"/>
      <c r="V126" s="87"/>
      <c r="W126" s="87"/>
      <c r="X126" s="88">
        <f t="shared" si="50"/>
        <v>85</v>
      </c>
      <c r="Y126" s="87"/>
      <c r="Z126" s="87"/>
      <c r="AA126" s="87"/>
      <c r="AB126" s="88">
        <f t="shared" si="51"/>
        <v>85</v>
      </c>
      <c r="AC126" s="87"/>
      <c r="AD126" s="87"/>
      <c r="AE126" s="87"/>
      <c r="AF126" s="88">
        <f t="shared" si="52"/>
        <v>85</v>
      </c>
      <c r="AG126" s="87">
        <f t="shared" si="31"/>
        <v>85</v>
      </c>
      <c r="AH126" s="88">
        <f>SUM(AH125,AG126)</f>
        <v>655</v>
      </c>
      <c r="AI126" s="90"/>
    </row>
    <row r="127" spans="1:35" ht="18.75" x14ac:dyDescent="0.3">
      <c r="B127" s="1" t="s">
        <v>20</v>
      </c>
      <c r="C127" s="2"/>
      <c r="D127" s="108" t="s">
        <v>21</v>
      </c>
      <c r="E127" s="4"/>
      <c r="F127" s="108"/>
      <c r="G127" s="4"/>
      <c r="H127" s="108"/>
      <c r="I127" s="4"/>
      <c r="J127" s="108"/>
      <c r="K127" s="4"/>
      <c r="L127" s="108"/>
      <c r="M127" s="4" t="s">
        <v>22</v>
      </c>
      <c r="N127" s="108"/>
      <c r="O127" s="4"/>
      <c r="P127" s="108"/>
      <c r="Q127" s="4"/>
      <c r="R127" s="4" t="s">
        <v>23</v>
      </c>
      <c r="S127" s="4"/>
      <c r="T127" s="108"/>
      <c r="U127" s="175"/>
    </row>
  </sheetData>
  <mergeCells count="65">
    <mergeCell ref="B122:B126"/>
    <mergeCell ref="C122:C126"/>
    <mergeCell ref="B107:B111"/>
    <mergeCell ref="C107:C111"/>
    <mergeCell ref="B112:B116"/>
    <mergeCell ref="C112:C116"/>
    <mergeCell ref="B117:B121"/>
    <mergeCell ref="C117:C121"/>
    <mergeCell ref="D5:D6"/>
    <mergeCell ref="E6:H6"/>
    <mergeCell ref="I6:L6"/>
    <mergeCell ref="M6:P6"/>
    <mergeCell ref="Q6:T6"/>
    <mergeCell ref="AC6:AF6"/>
    <mergeCell ref="E5:AF5"/>
    <mergeCell ref="AI5:AI6"/>
    <mergeCell ref="AH5:AH6"/>
    <mergeCell ref="AG5:AG6"/>
    <mergeCell ref="U6:X6"/>
    <mergeCell ref="Y6:AB6"/>
    <mergeCell ref="C5:C6"/>
    <mergeCell ref="B5:B6"/>
    <mergeCell ref="B7:B11"/>
    <mergeCell ref="C7:C11"/>
    <mergeCell ref="B12:B16"/>
    <mergeCell ref="C12:C16"/>
    <mergeCell ref="B17:B21"/>
    <mergeCell ref="C17:C21"/>
    <mergeCell ref="B22:B26"/>
    <mergeCell ref="C22:C26"/>
    <mergeCell ref="B27:B31"/>
    <mergeCell ref="C27:C31"/>
    <mergeCell ref="C57:C61"/>
    <mergeCell ref="B32:B36"/>
    <mergeCell ref="C32:C36"/>
    <mergeCell ref="B37:B41"/>
    <mergeCell ref="C37:C41"/>
    <mergeCell ref="B42:B46"/>
    <mergeCell ref="C42:C46"/>
    <mergeCell ref="B97:B101"/>
    <mergeCell ref="C97:C101"/>
    <mergeCell ref="B102:B106"/>
    <mergeCell ref="C102:C106"/>
    <mergeCell ref="B77:B81"/>
    <mergeCell ref="C77:C81"/>
    <mergeCell ref="B82:B86"/>
    <mergeCell ref="C82:C86"/>
    <mergeCell ref="B87:B91"/>
    <mergeCell ref="C87:C91"/>
    <mergeCell ref="D3:K3"/>
    <mergeCell ref="W2:Z2"/>
    <mergeCell ref="C1:AC1"/>
    <mergeCell ref="B92:B96"/>
    <mergeCell ref="C92:C96"/>
    <mergeCell ref="B62:B66"/>
    <mergeCell ref="C62:C66"/>
    <mergeCell ref="B67:B71"/>
    <mergeCell ref="C67:C71"/>
    <mergeCell ref="B72:B76"/>
    <mergeCell ref="C72:C76"/>
    <mergeCell ref="B47:B51"/>
    <mergeCell ref="C47:C51"/>
    <mergeCell ref="B52:B56"/>
    <mergeCell ref="C52:C56"/>
    <mergeCell ref="B57:B61"/>
  </mergeCells>
  <pageMargins left="0" right="0" top="0.19685039370078741" bottom="0" header="0" footer="0"/>
  <pageSetup paperSize="9" orientation="portrait" r:id="rId1"/>
  <ignoredErrors>
    <ignoredError sqref="H7 H8:H11 H12:H106 H107:H1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G6" sqref="G6"/>
    </sheetView>
  </sheetViews>
  <sheetFormatPr defaultRowHeight="15" x14ac:dyDescent="0.25"/>
  <cols>
    <col min="3" max="3" width="26.5703125" style="159" customWidth="1"/>
  </cols>
  <sheetData>
    <row r="1" spans="1:5" ht="18.75" x14ac:dyDescent="0.3">
      <c r="A1" s="175" t="s">
        <v>1</v>
      </c>
      <c r="B1" s="171"/>
      <c r="C1" s="164"/>
      <c r="D1" s="159"/>
    </row>
    <row r="2" spans="1:5" ht="18.75" x14ac:dyDescent="0.3">
      <c r="A2" s="175" t="s">
        <v>90</v>
      </c>
      <c r="B2" s="171"/>
      <c r="C2" s="164"/>
      <c r="D2" s="159"/>
    </row>
    <row r="3" spans="1:5" x14ac:dyDescent="0.25">
      <c r="A3" s="108"/>
      <c r="B3" s="108"/>
      <c r="C3" s="164"/>
      <c r="D3" s="159"/>
    </row>
    <row r="4" spans="1:5" ht="18.75" x14ac:dyDescent="0.25">
      <c r="A4" s="108"/>
      <c r="B4" s="173" t="s">
        <v>12</v>
      </c>
      <c r="C4" s="167" t="s">
        <v>82</v>
      </c>
      <c r="D4" s="173" t="s">
        <v>83</v>
      </c>
    </row>
    <row r="5" spans="1:5" ht="15" customHeight="1" x14ac:dyDescent="0.3">
      <c r="B5" s="173">
        <v>1</v>
      </c>
      <c r="C5" s="210" t="s">
        <v>50</v>
      </c>
      <c r="D5" s="211">
        <v>720</v>
      </c>
      <c r="E5" s="175" t="s">
        <v>79</v>
      </c>
    </row>
    <row r="6" spans="1:5" ht="37.5" x14ac:dyDescent="0.3">
      <c r="B6" s="173">
        <v>2</v>
      </c>
      <c r="C6" s="210" t="s">
        <v>57</v>
      </c>
      <c r="D6" s="211">
        <v>695</v>
      </c>
      <c r="E6" s="175" t="s">
        <v>80</v>
      </c>
    </row>
    <row r="7" spans="1:5" ht="18.75" x14ac:dyDescent="0.3">
      <c r="B7" s="173">
        <v>3</v>
      </c>
      <c r="C7" s="210" t="s">
        <v>87</v>
      </c>
      <c r="D7" s="211">
        <v>655</v>
      </c>
      <c r="E7" s="175" t="s">
        <v>85</v>
      </c>
    </row>
    <row r="8" spans="1:5" s="108" customFormat="1" ht="18.75" x14ac:dyDescent="0.3">
      <c r="B8" s="172">
        <v>4</v>
      </c>
      <c r="C8" s="208" t="s">
        <v>66</v>
      </c>
      <c r="D8" s="161">
        <v>640</v>
      </c>
    </row>
    <row r="9" spans="1:5" ht="15" customHeight="1" x14ac:dyDescent="0.3">
      <c r="B9" s="172">
        <v>5</v>
      </c>
      <c r="C9" s="208" t="s">
        <v>53</v>
      </c>
      <c r="D9" s="161">
        <v>640</v>
      </c>
    </row>
    <row r="10" spans="1:5" ht="15" customHeight="1" x14ac:dyDescent="0.3">
      <c r="B10" s="172">
        <v>6</v>
      </c>
      <c r="C10" s="208" t="s">
        <v>67</v>
      </c>
      <c r="D10" s="161">
        <v>625</v>
      </c>
    </row>
    <row r="11" spans="1:5" ht="37.5" x14ac:dyDescent="0.3">
      <c r="B11" s="172">
        <v>7</v>
      </c>
      <c r="C11" s="209" t="s">
        <v>60</v>
      </c>
      <c r="D11" s="161">
        <v>615</v>
      </c>
    </row>
    <row r="12" spans="1:5" ht="15" customHeight="1" x14ac:dyDescent="0.3">
      <c r="B12" s="172">
        <v>8</v>
      </c>
      <c r="C12" s="208" t="s">
        <v>61</v>
      </c>
      <c r="D12" s="161">
        <v>605</v>
      </c>
    </row>
    <row r="13" spans="1:5" ht="18.75" x14ac:dyDescent="0.3">
      <c r="B13" s="172">
        <v>9</v>
      </c>
      <c r="C13" s="208" t="s">
        <v>54</v>
      </c>
      <c r="D13" s="161">
        <v>575</v>
      </c>
    </row>
    <row r="14" spans="1:5" ht="15" customHeight="1" x14ac:dyDescent="0.3">
      <c r="B14" s="172">
        <v>10</v>
      </c>
      <c r="C14" s="208" t="s">
        <v>64</v>
      </c>
      <c r="D14" s="161">
        <v>540</v>
      </c>
    </row>
    <row r="15" spans="1:5" ht="15" customHeight="1" x14ac:dyDescent="0.3">
      <c r="B15" s="172">
        <v>11</v>
      </c>
      <c r="C15" s="208" t="s">
        <v>55</v>
      </c>
      <c r="D15" s="161">
        <v>525</v>
      </c>
    </row>
    <row r="16" spans="1:5" ht="15" customHeight="1" x14ac:dyDescent="0.3">
      <c r="B16" s="172">
        <v>12</v>
      </c>
      <c r="C16" s="208" t="s">
        <v>88</v>
      </c>
      <c r="D16" s="161">
        <v>525</v>
      </c>
    </row>
    <row r="17" spans="2:4" ht="18.75" x14ac:dyDescent="0.3">
      <c r="B17" s="172">
        <v>13</v>
      </c>
      <c r="C17" s="208" t="s">
        <v>59</v>
      </c>
      <c r="D17" s="161">
        <v>525</v>
      </c>
    </row>
    <row r="18" spans="2:4" ht="18.75" x14ac:dyDescent="0.3">
      <c r="B18" s="172">
        <v>14</v>
      </c>
      <c r="C18" s="208" t="s">
        <v>48</v>
      </c>
      <c r="D18" s="161">
        <v>525</v>
      </c>
    </row>
    <row r="19" spans="2:4" ht="15" customHeight="1" x14ac:dyDescent="0.3">
      <c r="B19" s="172">
        <v>15</v>
      </c>
      <c r="C19" s="208" t="s">
        <v>46</v>
      </c>
      <c r="D19" s="161">
        <v>510</v>
      </c>
    </row>
    <row r="20" spans="2:4" ht="18.75" x14ac:dyDescent="0.3">
      <c r="B20" s="172">
        <v>16</v>
      </c>
      <c r="C20" s="208" t="s">
        <v>49</v>
      </c>
      <c r="D20" s="161">
        <v>505</v>
      </c>
    </row>
    <row r="21" spans="2:4" ht="37.5" x14ac:dyDescent="0.3">
      <c r="B21" s="172">
        <v>17</v>
      </c>
      <c r="C21" s="208" t="s">
        <v>52</v>
      </c>
      <c r="D21" s="161">
        <v>470</v>
      </c>
    </row>
    <row r="22" spans="2:4" ht="15" customHeight="1" x14ac:dyDescent="0.3">
      <c r="B22" s="172">
        <v>18</v>
      </c>
      <c r="C22" s="208" t="s">
        <v>62</v>
      </c>
      <c r="D22" s="161">
        <v>450</v>
      </c>
    </row>
    <row r="23" spans="2:4" ht="15" customHeight="1" x14ac:dyDescent="0.3">
      <c r="B23" s="172">
        <v>19</v>
      </c>
      <c r="C23" s="208" t="s">
        <v>58</v>
      </c>
      <c r="D23" s="161">
        <v>440</v>
      </c>
    </row>
    <row r="24" spans="2:4" ht="15" customHeight="1" x14ac:dyDescent="0.3">
      <c r="B24" s="172">
        <v>20</v>
      </c>
      <c r="C24" s="208" t="s">
        <v>63</v>
      </c>
      <c r="D24" s="161">
        <v>430</v>
      </c>
    </row>
    <row r="25" spans="2:4" ht="37.5" x14ac:dyDescent="0.3">
      <c r="B25" s="172">
        <v>21</v>
      </c>
      <c r="C25" s="208" t="s">
        <v>56</v>
      </c>
      <c r="D25" s="161">
        <v>425</v>
      </c>
    </row>
    <row r="26" spans="2:4" ht="18.75" x14ac:dyDescent="0.3">
      <c r="B26" s="172">
        <v>22</v>
      </c>
      <c r="C26" s="208" t="s">
        <v>34</v>
      </c>
      <c r="D26" s="161">
        <v>375</v>
      </c>
    </row>
    <row r="27" spans="2:4" ht="18.75" x14ac:dyDescent="0.3">
      <c r="B27" s="172">
        <v>23</v>
      </c>
      <c r="C27" s="208" t="s">
        <v>65</v>
      </c>
      <c r="D27" s="161">
        <v>340</v>
      </c>
    </row>
    <row r="28" spans="2:4" ht="18.75" x14ac:dyDescent="0.3">
      <c r="B28" s="172">
        <v>24</v>
      </c>
      <c r="C28" s="208" t="s">
        <v>47</v>
      </c>
      <c r="D28" s="161">
        <v>215</v>
      </c>
    </row>
  </sheetData>
  <sortState ref="C5:D28">
    <sortCondition descending="1" ref="D5:D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лига</vt:lpstr>
      <vt:lpstr>1л-результаты</vt:lpstr>
      <vt:lpstr>жен</vt:lpstr>
      <vt:lpstr>ж-результаты</vt:lpstr>
      <vt:lpstr>муж</vt:lpstr>
      <vt:lpstr>м-результаты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Guchkova</dc:creator>
  <cp:lastModifiedBy>Svetlana Guchkova</cp:lastModifiedBy>
  <cp:lastPrinted>2018-02-10T14:09:52Z</cp:lastPrinted>
  <dcterms:created xsi:type="dcterms:W3CDTF">2018-02-09T18:48:51Z</dcterms:created>
  <dcterms:modified xsi:type="dcterms:W3CDTF">2018-02-10T14:28:54Z</dcterms:modified>
</cp:coreProperties>
</file>