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Федина 2023\"/>
    </mc:Choice>
  </mc:AlternateContent>
  <bookViews>
    <workbookView xWindow="0" yWindow="0" windowWidth="22260" windowHeight="12645" firstSheet="2" activeTab="7"/>
  </bookViews>
  <sheets>
    <sheet name="Американка Профи М" sheetId="1" r:id="rId1"/>
    <sheet name="Американка П Ж" sheetId="2" r:id="rId2"/>
    <sheet name="Американка Л" sheetId="3" r:id="rId3"/>
    <sheet name="Интуитив М" sheetId="4" r:id="rId4"/>
    <sheet name="Интуитив Ж" sheetId="5" r:id="rId5"/>
    <sheet name="Дальность М" sheetId="6" r:id="rId6"/>
    <sheet name="Дальность Ж" sheetId="7" r:id="rId7"/>
    <sheet name="Общий" sheetId="8" r:id="rId8"/>
  </sheets>
  <calcPr calcId="162913"/>
  <customWorkbookViews>
    <customWorkbookView name="admin - Личное представление" guid="{FC4AE598-4D17-4B66-810C-DEE8D14F534E}" autoUpdate="1" mergeInterval="5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8" l="1"/>
  <c r="C29" i="8"/>
  <c r="K31" i="4"/>
  <c r="D29" i="8" s="1"/>
  <c r="E23" i="8" l="1"/>
  <c r="E24" i="8"/>
  <c r="E25" i="8"/>
  <c r="E26" i="8"/>
  <c r="E27" i="8"/>
  <c r="E28" i="8"/>
  <c r="C23" i="8"/>
  <c r="C24" i="8"/>
  <c r="C25" i="8"/>
  <c r="C26" i="8"/>
  <c r="C27" i="8"/>
  <c r="C28" i="8"/>
  <c r="E2" i="6"/>
  <c r="K25" i="4"/>
  <c r="D23" i="8" s="1"/>
  <c r="K26" i="4"/>
  <c r="D24" i="8" s="1"/>
  <c r="K27" i="4"/>
  <c r="D25" i="8" s="1"/>
  <c r="K28" i="4"/>
  <c r="D26" i="8" s="1"/>
  <c r="K29" i="4"/>
  <c r="D27" i="8" s="1"/>
  <c r="K30" i="4"/>
  <c r="D28" i="8" s="1"/>
  <c r="E2" i="7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3" i="8"/>
  <c r="J14" i="8"/>
  <c r="J15" i="8"/>
  <c r="J16" i="8"/>
  <c r="J17" i="8"/>
  <c r="J18" i="8"/>
  <c r="J19" i="8"/>
  <c r="J20" i="8"/>
  <c r="J21" i="8"/>
  <c r="J22" i="8"/>
  <c r="O17" i="8"/>
  <c r="O18" i="8"/>
  <c r="O19" i="8"/>
  <c r="O20" i="8"/>
  <c r="O21" i="8"/>
  <c r="O22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K24" i="5" l="1"/>
  <c r="K23" i="5"/>
  <c r="K22" i="5"/>
  <c r="K21" i="5"/>
  <c r="K20" i="5"/>
  <c r="K19" i="5"/>
  <c r="K18" i="5"/>
  <c r="K17" i="5"/>
  <c r="K16" i="5"/>
  <c r="K15" i="5"/>
  <c r="J13" i="8" s="1"/>
  <c r="K14" i="5"/>
  <c r="J12" i="8" s="1"/>
  <c r="K13" i="5"/>
  <c r="J11" i="8" s="1"/>
  <c r="K12" i="5"/>
  <c r="J10" i="8" s="1"/>
  <c r="K11" i="5"/>
  <c r="J9" i="8" s="1"/>
  <c r="K10" i="5"/>
  <c r="J8" i="8" s="1"/>
  <c r="K9" i="5"/>
  <c r="K8" i="5"/>
  <c r="J6" i="8" s="1"/>
  <c r="K7" i="5"/>
  <c r="J5" i="8" s="1"/>
  <c r="K6" i="5"/>
  <c r="J4" i="8" s="1"/>
  <c r="K5" i="5"/>
  <c r="J3" i="8" s="1"/>
  <c r="K6" i="4"/>
  <c r="D4" i="8" s="1"/>
  <c r="K7" i="4"/>
  <c r="D5" i="8" s="1"/>
  <c r="K8" i="4"/>
  <c r="D6" i="8" s="1"/>
  <c r="K9" i="4"/>
  <c r="D7" i="8" s="1"/>
  <c r="K10" i="4"/>
  <c r="D8" i="8" s="1"/>
  <c r="K11" i="4"/>
  <c r="D9" i="8" s="1"/>
  <c r="K12" i="4"/>
  <c r="D10" i="8" s="1"/>
  <c r="K13" i="4"/>
  <c r="D11" i="8" s="1"/>
  <c r="K14" i="4"/>
  <c r="D12" i="8" s="1"/>
  <c r="K15" i="4"/>
  <c r="D13" i="8" s="1"/>
  <c r="K16" i="4"/>
  <c r="D14" i="8" s="1"/>
  <c r="K17" i="4"/>
  <c r="D15" i="8" s="1"/>
  <c r="K18" i="4"/>
  <c r="D16" i="8" s="1"/>
  <c r="K19" i="4"/>
  <c r="D17" i="8" s="1"/>
  <c r="K20" i="4"/>
  <c r="D18" i="8" s="1"/>
  <c r="K21" i="4"/>
  <c r="D19" i="8" s="1"/>
  <c r="K22" i="4"/>
  <c r="D20" i="8" s="1"/>
  <c r="K23" i="4"/>
  <c r="D21" i="8" s="1"/>
  <c r="K24" i="4"/>
  <c r="D22" i="8" s="1"/>
  <c r="K5" i="4"/>
  <c r="D3" i="8" l="1"/>
  <c r="K2" i="4"/>
  <c r="J7" i="8"/>
  <c r="K2" i="5"/>
  <c r="M8" i="3"/>
  <c r="M7" i="3"/>
  <c r="M6" i="3"/>
  <c r="G24" i="3"/>
  <c r="G23" i="3"/>
  <c r="G22" i="3"/>
  <c r="G21" i="3"/>
  <c r="G20" i="3"/>
  <c r="G19" i="3"/>
  <c r="G18" i="3"/>
  <c r="O16" i="8" s="1"/>
  <c r="G17" i="3"/>
  <c r="O15" i="8" s="1"/>
  <c r="G16" i="3"/>
  <c r="O14" i="8" s="1"/>
  <c r="G15" i="3"/>
  <c r="O13" i="8" s="1"/>
  <c r="G14" i="3"/>
  <c r="O12" i="8" s="1"/>
  <c r="G13" i="3"/>
  <c r="O11" i="8" s="1"/>
  <c r="G12" i="3"/>
  <c r="O10" i="8" s="1"/>
  <c r="G11" i="3"/>
  <c r="G10" i="3"/>
  <c r="O8" i="8" s="1"/>
  <c r="G9" i="3"/>
  <c r="O7" i="8" s="1"/>
  <c r="G8" i="3"/>
  <c r="O6" i="8" s="1"/>
  <c r="G7" i="3"/>
  <c r="O5" i="8" s="1"/>
  <c r="G6" i="3"/>
  <c r="O4" i="8" s="1"/>
  <c r="G5" i="3"/>
  <c r="O3" i="8" s="1"/>
  <c r="M10" i="1"/>
  <c r="M9" i="1"/>
  <c r="M8" i="1"/>
  <c r="M7" i="1"/>
  <c r="M6" i="1"/>
  <c r="M10" i="2"/>
  <c r="M9" i="2"/>
  <c r="M8" i="2"/>
  <c r="M7" i="2"/>
  <c r="M6" i="2"/>
  <c r="G18" i="2"/>
  <c r="G17" i="2"/>
  <c r="G16" i="2"/>
  <c r="G15" i="2"/>
  <c r="G14" i="2"/>
  <c r="G13" i="2"/>
  <c r="G12" i="2"/>
  <c r="G11" i="2"/>
  <c r="I9" i="8" s="1"/>
  <c r="G10" i="2"/>
  <c r="I8" i="8" s="1"/>
  <c r="G9" i="2"/>
  <c r="I7" i="8" s="1"/>
  <c r="G8" i="2"/>
  <c r="I6" i="8" s="1"/>
  <c r="G7" i="2"/>
  <c r="I5" i="8" s="1"/>
  <c r="G6" i="2"/>
  <c r="G5" i="2"/>
  <c r="I3" i="8" s="1"/>
  <c r="G24" i="1"/>
  <c r="C22" i="8" s="1"/>
  <c r="G23" i="1"/>
  <c r="C21" i="8" s="1"/>
  <c r="G22" i="1"/>
  <c r="C20" i="8" s="1"/>
  <c r="G21" i="1"/>
  <c r="C19" i="8" s="1"/>
  <c r="G20" i="1"/>
  <c r="C18" i="8" s="1"/>
  <c r="G19" i="1"/>
  <c r="C17" i="8" s="1"/>
  <c r="G18" i="1"/>
  <c r="C16" i="8" s="1"/>
  <c r="G17" i="1"/>
  <c r="C15" i="8" s="1"/>
  <c r="G16" i="1"/>
  <c r="C14" i="8" s="1"/>
  <c r="G15" i="1"/>
  <c r="C13" i="8" s="1"/>
  <c r="G14" i="1"/>
  <c r="C12" i="8" s="1"/>
  <c r="G13" i="1"/>
  <c r="C11" i="8" s="1"/>
  <c r="G12" i="1"/>
  <c r="C10" i="8" s="1"/>
  <c r="G11" i="1"/>
  <c r="C9" i="8" s="1"/>
  <c r="G10" i="1"/>
  <c r="G9" i="1"/>
  <c r="C7" i="8" s="1"/>
  <c r="G8" i="1"/>
  <c r="C6" i="8" s="1"/>
  <c r="G7" i="1"/>
  <c r="C5" i="8" s="1"/>
  <c r="G6" i="1"/>
  <c r="C4" i="8" s="1"/>
  <c r="G5" i="1"/>
  <c r="C3" i="8" s="1"/>
  <c r="H2" i="2" l="1"/>
  <c r="I4" i="8"/>
  <c r="O9" i="8"/>
  <c r="H2" i="3"/>
  <c r="H2" i="1"/>
  <c r="C8" i="8"/>
  <c r="M12" i="1"/>
  <c r="M12" i="2"/>
  <c r="M10" i="3"/>
</calcChain>
</file>

<file path=xl/sharedStrings.xml><?xml version="1.0" encoding="utf-8"?>
<sst xmlns="http://schemas.openxmlformats.org/spreadsheetml/2006/main" count="233" uniqueCount="63">
  <si>
    <t>Максимальный результат в упражнении</t>
  </si>
  <si>
    <t>№№</t>
  </si>
  <si>
    <t>ФИО</t>
  </si>
  <si>
    <t>1 круг</t>
  </si>
  <si>
    <t>2 круг</t>
  </si>
  <si>
    <t xml:space="preserve">3 круг </t>
  </si>
  <si>
    <t>4 круг</t>
  </si>
  <si>
    <t>Сумма</t>
  </si>
  <si>
    <t>3 метра</t>
  </si>
  <si>
    <t>4 метра</t>
  </si>
  <si>
    <t>5 метров</t>
  </si>
  <si>
    <t>6 метров</t>
  </si>
  <si>
    <t>7 метров</t>
  </si>
  <si>
    <t>1 серия</t>
  </si>
  <si>
    <t>2 серия</t>
  </si>
  <si>
    <t>3 серия</t>
  </si>
  <si>
    <t>4 серия</t>
  </si>
  <si>
    <t>5 серия</t>
  </si>
  <si>
    <t>6 серия</t>
  </si>
  <si>
    <t>7 серия</t>
  </si>
  <si>
    <t>8 серия</t>
  </si>
  <si>
    <t>Результат</t>
  </si>
  <si>
    <t>Американка</t>
  </si>
  <si>
    <t>Интуитив</t>
  </si>
  <si>
    <t>Дальность</t>
  </si>
  <si>
    <t>МУЖЧИНЫ</t>
  </si>
  <si>
    <t>ЖЕНЩИНЫ</t>
  </si>
  <si>
    <t>ЛЮБИТЕЛИ</t>
  </si>
  <si>
    <t>Арт Василий</t>
  </si>
  <si>
    <t>Аюпов Альберт</t>
  </si>
  <si>
    <t>Бочков Илья</t>
  </si>
  <si>
    <t>Воронков Андрей</t>
  </si>
  <si>
    <t>Гилев Юрий</t>
  </si>
  <si>
    <t>Давлетов Нияз</t>
  </si>
  <si>
    <t>Дербунов Григорий</t>
  </si>
  <si>
    <t>Дмитриев Артём</t>
  </si>
  <si>
    <t>Ерошин Анатолий</t>
  </si>
  <si>
    <t>Иванов Юрий</t>
  </si>
  <si>
    <t>Карелин Максим</t>
  </si>
  <si>
    <t>Кученков Лев</t>
  </si>
  <si>
    <t>Малышев Константин</t>
  </si>
  <si>
    <t>Мерзляков Илья</t>
  </si>
  <si>
    <t>Новиков Сергей</t>
  </si>
  <si>
    <t>Скопцов Алексей</t>
  </si>
  <si>
    <t>Сушенков Дмитрий</t>
  </si>
  <si>
    <t>Харьков Данила</t>
  </si>
  <si>
    <t>Шабанов Олег</t>
  </si>
  <si>
    <t>Шлоков Роман</t>
  </si>
  <si>
    <t>Дмитриева Венера</t>
  </si>
  <si>
    <t>Египко Диана</t>
  </si>
  <si>
    <t>Конюхова Наталья</t>
  </si>
  <si>
    <t>Лебедева Ольга</t>
  </si>
  <si>
    <t>Сергеева Екатерина</t>
  </si>
  <si>
    <t>Таболина Мария</t>
  </si>
  <si>
    <t>Ткачева Дарья</t>
  </si>
  <si>
    <t>Авдиенко Юрий</t>
  </si>
  <si>
    <t>Баканин Максим</t>
  </si>
  <si>
    <t>Басманов Алексей</t>
  </si>
  <si>
    <t>Бухтияров Никита</t>
  </si>
  <si>
    <t>Леонов Павел</t>
  </si>
  <si>
    <t>Любимов Дмитрий</t>
  </si>
  <si>
    <t>Мосейчук Валерий</t>
  </si>
  <si>
    <t>Скляревская Евгения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</si>
</sst>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/>
    <xf numFmtId="0" fontId="5" fillId="0" borderId="2" xfId="0" applyFont="1" applyBorder="1" applyAlignment="1"/>
    <xf numFmtId="0" fontId="0" fillId="0" borderId="2" xfId="0" applyBorder="1" applyAlignment="1"/>
    <xf numFmtId="0" fontId="5" fillId="0" borderId="2" xfId="0" applyFont="1" applyBorder="1"/>
    <xf numFmtId="0" fontId="0" fillId="0" borderId="0" xfId="0" applyBorder="1" applyAlignment="1">
      <alignment horizontal="center"/>
    </xf>
    <xf numFmtId="0" fontId="3" fillId="0" borderId="2" xfId="0" applyFont="1" applyFill="1" applyBorder="1" applyAlignment="1"/>
    <xf numFmtId="0" fontId="4" fillId="0" borderId="2" xfId="0" applyFont="1" applyBorder="1"/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0" fillId="0" borderId="0" xfId="0" applyFill="1" applyBorder="1" applyAlignment="1">
      <alignment horizontal="center" vertical="top"/>
    </xf>
    <xf numFmtId="0" fontId="6" fillId="0" borderId="0" xfId="0" applyFont="1" applyFill="1" applyBorder="1"/>
    <xf numFmtId="0" fontId="0" fillId="0" borderId="0" xfId="0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0" fillId="0" borderId="2" xfId="0" applyFill="1" applyBorder="1" applyAlignment="1">
      <alignment horizontal="center"/>
    </xf>
    <xf numFmtId="0" fontId="2" fillId="0" borderId="2" xfId="0" applyFont="1" applyFill="1" applyBorder="1" applyAlignment="1"/>
    <xf numFmtId="0" fontId="0" fillId="0" borderId="2" xfId="0" applyBorder="1" applyAlignment="1">
      <alignment horizontal="center"/>
    </xf>
    <xf numFmtId="0" fontId="1" fillId="0" borderId="2" xfId="0" applyFont="1" applyBorder="1" applyAlignment="1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B6" sqref="B6"/>
    </sheetView>
  </sheetViews>
  <sheetFormatPr defaultRowHeight="15" x14ac:dyDescent="0.25"/>
  <cols>
    <col min="1" max="1" width="5.28515625" bestFit="1" customWidth="1"/>
    <col min="2" max="2" width="21.42578125" bestFit="1" customWidth="1"/>
  </cols>
  <sheetData>
    <row r="1" spans="1:13" ht="15.75" thickBot="1" x14ac:dyDescent="0.3"/>
    <row r="2" spans="1:13" ht="15.75" thickBot="1" x14ac:dyDescent="0.3">
      <c r="C2" s="1" t="s">
        <v>0</v>
      </c>
      <c r="D2" s="1"/>
      <c r="E2" s="1"/>
      <c r="F2" s="1"/>
      <c r="H2" s="2">
        <f>MAX(G5:G24)</f>
        <v>204</v>
      </c>
    </row>
    <row r="4" spans="1:13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</row>
    <row r="5" spans="1:13" ht="15.75" thickBot="1" x14ac:dyDescent="0.3">
      <c r="A5" s="3">
        <v>1</v>
      </c>
      <c r="B5" s="35" t="s">
        <v>28</v>
      </c>
      <c r="C5" s="3">
        <v>23</v>
      </c>
      <c r="D5" s="3">
        <v>33</v>
      </c>
      <c r="E5" s="3">
        <v>39</v>
      </c>
      <c r="F5" s="3">
        <v>30</v>
      </c>
      <c r="G5" s="32">
        <f>SUM(C5:F5)</f>
        <v>125</v>
      </c>
    </row>
    <row r="6" spans="1:13" x14ac:dyDescent="0.25">
      <c r="A6" s="3">
        <v>2</v>
      </c>
      <c r="B6" s="18" t="s">
        <v>29</v>
      </c>
      <c r="C6" s="3">
        <v>44</v>
      </c>
      <c r="D6" s="3">
        <v>54</v>
      </c>
      <c r="E6" s="3">
        <v>40</v>
      </c>
      <c r="F6" s="3">
        <v>55</v>
      </c>
      <c r="G6" s="32">
        <f t="shared" ref="G6:G24" si="0">SUM(C6:F6)</f>
        <v>193</v>
      </c>
      <c r="I6" t="s">
        <v>8</v>
      </c>
      <c r="J6" s="6">
        <v>3</v>
      </c>
      <c r="K6" s="7">
        <v>5</v>
      </c>
      <c r="L6" s="8"/>
      <c r="M6">
        <f>SUM(J6:L6)</f>
        <v>8</v>
      </c>
    </row>
    <row r="7" spans="1:13" x14ac:dyDescent="0.25">
      <c r="A7" s="3">
        <v>3</v>
      </c>
      <c r="B7" s="16" t="s">
        <v>30</v>
      </c>
      <c r="C7" s="3">
        <v>11</v>
      </c>
      <c r="D7" s="3">
        <v>25</v>
      </c>
      <c r="E7" s="3">
        <v>21</v>
      </c>
      <c r="F7" s="3">
        <v>32</v>
      </c>
      <c r="G7" s="32">
        <f t="shared" si="0"/>
        <v>89</v>
      </c>
      <c r="I7" t="s">
        <v>9</v>
      </c>
      <c r="J7" s="9">
        <v>4</v>
      </c>
      <c r="K7" s="5">
        <v>4</v>
      </c>
      <c r="L7" s="10">
        <v>3</v>
      </c>
      <c r="M7">
        <f t="shared" ref="M7:M10" si="1">SUM(J7:L7)</f>
        <v>11</v>
      </c>
    </row>
    <row r="8" spans="1:13" x14ac:dyDescent="0.25">
      <c r="A8" s="3">
        <v>4</v>
      </c>
      <c r="B8" s="19" t="s">
        <v>31</v>
      </c>
      <c r="C8" s="3">
        <v>41</v>
      </c>
      <c r="D8" s="3">
        <v>41</v>
      </c>
      <c r="E8" s="3">
        <v>35</v>
      </c>
      <c r="F8" s="3">
        <v>44</v>
      </c>
      <c r="G8" s="32">
        <f t="shared" si="0"/>
        <v>161</v>
      </c>
      <c r="I8" t="s">
        <v>10</v>
      </c>
      <c r="J8" s="9">
        <v>4</v>
      </c>
      <c r="K8" s="5">
        <v>4</v>
      </c>
      <c r="L8" s="10">
        <v>3</v>
      </c>
      <c r="M8">
        <f>SUM(J8:L8)</f>
        <v>11</v>
      </c>
    </row>
    <row r="9" spans="1:13" x14ac:dyDescent="0.25">
      <c r="A9" s="3">
        <v>5</v>
      </c>
      <c r="B9" s="35" t="s">
        <v>32</v>
      </c>
      <c r="C9" s="3">
        <v>20</v>
      </c>
      <c r="D9" s="3">
        <v>39</v>
      </c>
      <c r="E9" s="3">
        <v>27</v>
      </c>
      <c r="F9" s="3">
        <v>40</v>
      </c>
      <c r="G9" s="32">
        <f t="shared" si="0"/>
        <v>126</v>
      </c>
      <c r="I9" t="s">
        <v>11</v>
      </c>
      <c r="J9" s="9">
        <v>4</v>
      </c>
      <c r="K9" s="5">
        <v>4</v>
      </c>
      <c r="L9" s="10">
        <v>3</v>
      </c>
      <c r="M9">
        <f>SUM(J9:L9)</f>
        <v>11</v>
      </c>
    </row>
    <row r="10" spans="1:13" ht="15.75" thickBot="1" x14ac:dyDescent="0.3">
      <c r="A10" s="3">
        <v>6</v>
      </c>
      <c r="B10" s="18" t="s">
        <v>33</v>
      </c>
      <c r="C10" s="3">
        <v>45</v>
      </c>
      <c r="D10" s="3">
        <v>45</v>
      </c>
      <c r="E10" s="3">
        <v>48</v>
      </c>
      <c r="F10" s="3">
        <v>25</v>
      </c>
      <c r="G10" s="32">
        <f t="shared" si="0"/>
        <v>163</v>
      </c>
      <c r="I10" t="s">
        <v>12</v>
      </c>
      <c r="J10" s="11"/>
      <c r="K10" s="12"/>
      <c r="L10" s="13"/>
      <c r="M10">
        <f t="shared" si="1"/>
        <v>0</v>
      </c>
    </row>
    <row r="11" spans="1:13" x14ac:dyDescent="0.25">
      <c r="A11" s="3">
        <v>7</v>
      </c>
      <c r="B11" s="5" t="s">
        <v>34</v>
      </c>
      <c r="C11" s="3">
        <v>50</v>
      </c>
      <c r="D11" s="3">
        <v>38</v>
      </c>
      <c r="E11" s="3">
        <v>51</v>
      </c>
      <c r="F11" s="3">
        <v>46</v>
      </c>
      <c r="G11" s="32">
        <f t="shared" si="0"/>
        <v>185</v>
      </c>
    </row>
    <row r="12" spans="1:13" x14ac:dyDescent="0.25">
      <c r="A12" s="3">
        <v>8</v>
      </c>
      <c r="B12" s="18" t="s">
        <v>35</v>
      </c>
      <c r="C12" s="3">
        <v>40</v>
      </c>
      <c r="D12" s="3">
        <v>60</v>
      </c>
      <c r="E12" s="3">
        <v>50</v>
      </c>
      <c r="F12" s="3">
        <v>54</v>
      </c>
      <c r="G12" s="32">
        <f t="shared" si="0"/>
        <v>204</v>
      </c>
      <c r="M12">
        <f>SUM(M6:M10)</f>
        <v>41</v>
      </c>
    </row>
    <row r="13" spans="1:13" x14ac:dyDescent="0.25">
      <c r="A13" s="3">
        <v>9</v>
      </c>
      <c r="B13" s="5" t="s">
        <v>36</v>
      </c>
      <c r="C13" s="3">
        <v>16</v>
      </c>
      <c r="D13" s="3">
        <v>15</v>
      </c>
      <c r="E13" s="3">
        <v>6</v>
      </c>
      <c r="F13" s="3">
        <v>27</v>
      </c>
      <c r="G13" s="32">
        <f t="shared" si="0"/>
        <v>64</v>
      </c>
    </row>
    <row r="14" spans="1:13" x14ac:dyDescent="0.25">
      <c r="A14" s="3">
        <v>10</v>
      </c>
      <c r="B14" s="17" t="s">
        <v>37</v>
      </c>
      <c r="C14" s="3">
        <v>29</v>
      </c>
      <c r="D14" s="3">
        <v>45</v>
      </c>
      <c r="E14" s="3">
        <v>55</v>
      </c>
      <c r="F14" s="3">
        <v>51</v>
      </c>
      <c r="G14" s="32">
        <f t="shared" si="0"/>
        <v>180</v>
      </c>
    </row>
    <row r="15" spans="1:13" x14ac:dyDescent="0.25">
      <c r="A15" s="3">
        <v>11</v>
      </c>
      <c r="B15" s="17" t="s">
        <v>38</v>
      </c>
      <c r="C15" s="3">
        <v>13</v>
      </c>
      <c r="D15" s="3">
        <v>4</v>
      </c>
      <c r="E15" s="3">
        <v>19</v>
      </c>
      <c r="F15" s="3">
        <v>15</v>
      </c>
      <c r="G15" s="32">
        <f t="shared" si="0"/>
        <v>51</v>
      </c>
    </row>
    <row r="16" spans="1:13" x14ac:dyDescent="0.25">
      <c r="A16" s="3">
        <v>12</v>
      </c>
      <c r="B16" s="18" t="s">
        <v>39</v>
      </c>
      <c r="C16" s="5">
        <v>35</v>
      </c>
      <c r="D16" s="5">
        <v>21</v>
      </c>
      <c r="E16" s="5">
        <v>37</v>
      </c>
      <c r="F16" s="5">
        <v>26</v>
      </c>
      <c r="G16" s="32">
        <f t="shared" si="0"/>
        <v>119</v>
      </c>
    </row>
    <row r="17" spans="1:7" x14ac:dyDescent="0.25">
      <c r="A17" s="3">
        <v>13</v>
      </c>
      <c r="B17" s="18" t="s">
        <v>40</v>
      </c>
      <c r="C17" s="5">
        <v>18</v>
      </c>
      <c r="D17" s="5">
        <v>46</v>
      </c>
      <c r="E17" s="5">
        <v>28</v>
      </c>
      <c r="F17" s="5">
        <v>39</v>
      </c>
      <c r="G17" s="32">
        <f t="shared" si="0"/>
        <v>131</v>
      </c>
    </row>
    <row r="18" spans="1:7" x14ac:dyDescent="0.25">
      <c r="A18" s="3">
        <v>14</v>
      </c>
      <c r="B18" s="17" t="s">
        <v>41</v>
      </c>
      <c r="C18" s="5">
        <v>17</v>
      </c>
      <c r="D18" s="5">
        <v>15</v>
      </c>
      <c r="E18" s="5">
        <v>23</v>
      </c>
      <c r="F18" s="5">
        <v>42</v>
      </c>
      <c r="G18" s="32">
        <f t="shared" si="0"/>
        <v>97</v>
      </c>
    </row>
    <row r="19" spans="1:7" x14ac:dyDescent="0.25">
      <c r="A19" s="3">
        <v>15</v>
      </c>
      <c r="B19" s="17" t="s">
        <v>42</v>
      </c>
      <c r="C19" s="5">
        <v>30</v>
      </c>
      <c r="D19" s="5">
        <v>30</v>
      </c>
      <c r="E19" s="5">
        <v>33</v>
      </c>
      <c r="F19" s="5">
        <v>33</v>
      </c>
      <c r="G19" s="32">
        <f t="shared" si="0"/>
        <v>126</v>
      </c>
    </row>
    <row r="20" spans="1:7" x14ac:dyDescent="0.25">
      <c r="A20" s="3">
        <v>16</v>
      </c>
      <c r="B20" s="16" t="s">
        <v>43</v>
      </c>
      <c r="C20" s="5">
        <v>27</v>
      </c>
      <c r="D20" s="5">
        <v>38</v>
      </c>
      <c r="E20" s="5">
        <v>43</v>
      </c>
      <c r="F20" s="5">
        <v>30</v>
      </c>
      <c r="G20" s="32">
        <f t="shared" si="0"/>
        <v>138</v>
      </c>
    </row>
    <row r="21" spans="1:7" x14ac:dyDescent="0.25">
      <c r="A21" s="3">
        <v>17</v>
      </c>
      <c r="B21" s="5" t="s">
        <v>44</v>
      </c>
      <c r="C21" s="5">
        <v>38</v>
      </c>
      <c r="D21" s="5">
        <v>35</v>
      </c>
      <c r="E21" s="5">
        <v>26</v>
      </c>
      <c r="F21" s="5">
        <v>41</v>
      </c>
      <c r="G21" s="32">
        <f t="shared" si="0"/>
        <v>140</v>
      </c>
    </row>
    <row r="22" spans="1:7" x14ac:dyDescent="0.25">
      <c r="A22" s="3">
        <v>18</v>
      </c>
      <c r="B22" s="35" t="s">
        <v>45</v>
      </c>
      <c r="C22" s="5">
        <v>38</v>
      </c>
      <c r="D22" s="5">
        <v>40</v>
      </c>
      <c r="E22" s="5">
        <v>31</v>
      </c>
      <c r="F22" s="5">
        <v>24</v>
      </c>
      <c r="G22" s="32">
        <f t="shared" si="0"/>
        <v>133</v>
      </c>
    </row>
    <row r="23" spans="1:7" x14ac:dyDescent="0.25">
      <c r="A23" s="3">
        <v>19</v>
      </c>
      <c r="B23" s="17" t="s">
        <v>46</v>
      </c>
      <c r="C23" s="5">
        <v>33</v>
      </c>
      <c r="D23" s="5">
        <v>37</v>
      </c>
      <c r="E23" s="5">
        <v>29</v>
      </c>
      <c r="F23" s="5">
        <v>23</v>
      </c>
      <c r="G23" s="32">
        <f t="shared" si="0"/>
        <v>122</v>
      </c>
    </row>
    <row r="24" spans="1:7" x14ac:dyDescent="0.25">
      <c r="A24" s="3">
        <v>20</v>
      </c>
      <c r="B24" s="35" t="s">
        <v>47</v>
      </c>
      <c r="C24" s="5">
        <v>42</v>
      </c>
      <c r="D24" s="5">
        <v>40</v>
      </c>
      <c r="E24" s="5">
        <v>25</v>
      </c>
      <c r="F24" s="5">
        <v>41</v>
      </c>
      <c r="G24" s="32">
        <f t="shared" si="0"/>
        <v>148</v>
      </c>
    </row>
  </sheetData>
  <customSheetViews>
    <customSheetView guid="{FC4AE598-4D17-4B66-810C-DEE8D14F534E}">
      <selection activeCell="B6" sqref="B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E12" sqref="E12"/>
    </sheetView>
  </sheetViews>
  <sheetFormatPr defaultRowHeight="15" x14ac:dyDescent="0.25"/>
  <cols>
    <col min="1" max="1" width="5.28515625" bestFit="1" customWidth="1"/>
    <col min="2" max="2" width="19.7109375" bestFit="1" customWidth="1"/>
  </cols>
  <sheetData>
    <row r="1" spans="1:13" ht="15.75" thickBot="1" x14ac:dyDescent="0.3"/>
    <row r="2" spans="1:13" ht="15.75" thickBot="1" x14ac:dyDescent="0.3">
      <c r="C2" s="1" t="s">
        <v>0</v>
      </c>
      <c r="D2" s="1"/>
      <c r="E2" s="1"/>
      <c r="F2" s="1"/>
      <c r="H2" s="2">
        <f>MAX(G5:G24)</f>
        <v>171</v>
      </c>
    </row>
    <row r="4" spans="1:13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</row>
    <row r="5" spans="1:13" ht="15.75" thickBot="1" x14ac:dyDescent="0.3">
      <c r="A5" s="3">
        <v>1</v>
      </c>
      <c r="B5" s="5" t="s">
        <v>48</v>
      </c>
      <c r="C5" s="3">
        <v>36</v>
      </c>
      <c r="D5" s="3">
        <v>24</v>
      </c>
      <c r="E5" s="3">
        <v>28</v>
      </c>
      <c r="F5" s="3">
        <v>31</v>
      </c>
      <c r="G5" s="32">
        <f>SUM(C5:F5)</f>
        <v>119</v>
      </c>
    </row>
    <row r="6" spans="1:13" x14ac:dyDescent="0.25">
      <c r="A6" s="3">
        <v>2</v>
      </c>
      <c r="B6" s="5" t="s">
        <v>49</v>
      </c>
      <c r="C6" s="3">
        <v>27</v>
      </c>
      <c r="D6" s="3">
        <v>28</v>
      </c>
      <c r="E6" s="3">
        <v>38</v>
      </c>
      <c r="F6" s="3">
        <v>41</v>
      </c>
      <c r="G6" s="32">
        <f t="shared" ref="G6:G18" si="0">SUM(C6:F6)</f>
        <v>134</v>
      </c>
      <c r="I6" t="s">
        <v>8</v>
      </c>
      <c r="J6" s="6"/>
      <c r="K6" s="7"/>
      <c r="L6" s="8"/>
      <c r="M6">
        <f>SUM(J6:L6)</f>
        <v>0</v>
      </c>
    </row>
    <row r="7" spans="1:13" x14ac:dyDescent="0.25">
      <c r="A7" s="3">
        <v>3</v>
      </c>
      <c r="B7" s="5" t="s">
        <v>50</v>
      </c>
      <c r="C7" s="3">
        <v>49</v>
      </c>
      <c r="D7" s="3">
        <v>40</v>
      </c>
      <c r="E7" s="3">
        <v>41</v>
      </c>
      <c r="F7" s="3">
        <v>37</v>
      </c>
      <c r="G7" s="32">
        <f t="shared" si="0"/>
        <v>167</v>
      </c>
      <c r="I7" t="s">
        <v>9</v>
      </c>
      <c r="J7" s="9"/>
      <c r="K7" s="5"/>
      <c r="L7" s="10"/>
      <c r="M7">
        <f t="shared" ref="M7:M10" si="1">SUM(J7:L7)</f>
        <v>0</v>
      </c>
    </row>
    <row r="8" spans="1:13" x14ac:dyDescent="0.25">
      <c r="A8" s="3">
        <v>4</v>
      </c>
      <c r="B8" s="5" t="s">
        <v>51</v>
      </c>
      <c r="C8" s="3">
        <v>29</v>
      </c>
      <c r="D8" s="3">
        <v>48</v>
      </c>
      <c r="E8" s="3">
        <v>39</v>
      </c>
      <c r="F8" s="3">
        <v>55</v>
      </c>
      <c r="G8" s="32">
        <f t="shared" si="0"/>
        <v>171</v>
      </c>
      <c r="I8" t="s">
        <v>10</v>
      </c>
      <c r="J8" s="9"/>
      <c r="K8" s="5"/>
      <c r="L8" s="10"/>
      <c r="M8">
        <f>SUM(J8:L8)</f>
        <v>0</v>
      </c>
    </row>
    <row r="9" spans="1:13" x14ac:dyDescent="0.25">
      <c r="A9" s="3">
        <v>5</v>
      </c>
      <c r="B9" s="5" t="s">
        <v>52</v>
      </c>
      <c r="C9" s="3">
        <v>32</v>
      </c>
      <c r="D9" s="3">
        <v>20</v>
      </c>
      <c r="E9" s="3">
        <v>28</v>
      </c>
      <c r="F9" s="3">
        <v>17</v>
      </c>
      <c r="G9" s="32">
        <f t="shared" si="0"/>
        <v>97</v>
      </c>
      <c r="I9" t="s">
        <v>11</v>
      </c>
      <c r="J9" s="9"/>
      <c r="K9" s="5"/>
      <c r="L9" s="10"/>
      <c r="M9">
        <f>SUM(J9:L9)</f>
        <v>0</v>
      </c>
    </row>
    <row r="10" spans="1:13" ht="15.75" thickBot="1" x14ac:dyDescent="0.3">
      <c r="A10" s="3">
        <v>6</v>
      </c>
      <c r="B10" s="5" t="s">
        <v>53</v>
      </c>
      <c r="C10" s="3">
        <v>27</v>
      </c>
      <c r="D10" s="3">
        <v>32</v>
      </c>
      <c r="E10" s="3">
        <v>26</v>
      </c>
      <c r="F10" s="3">
        <v>39</v>
      </c>
      <c r="G10" s="3">
        <f t="shared" si="0"/>
        <v>124</v>
      </c>
      <c r="I10" t="s">
        <v>12</v>
      </c>
      <c r="J10" s="11"/>
      <c r="K10" s="12"/>
      <c r="L10" s="13"/>
      <c r="M10">
        <f t="shared" si="1"/>
        <v>0</v>
      </c>
    </row>
    <row r="11" spans="1:13" x14ac:dyDescent="0.25">
      <c r="A11" s="3">
        <v>7</v>
      </c>
      <c r="B11" s="5" t="s">
        <v>54</v>
      </c>
      <c r="C11" s="3">
        <v>47</v>
      </c>
      <c r="D11" s="3">
        <v>39</v>
      </c>
      <c r="E11" s="3">
        <v>37</v>
      </c>
      <c r="F11" s="3">
        <v>27</v>
      </c>
      <c r="G11" s="3">
        <f t="shared" si="0"/>
        <v>150</v>
      </c>
    </row>
    <row r="12" spans="1:13" x14ac:dyDescent="0.25">
      <c r="A12" s="3">
        <v>8</v>
      </c>
      <c r="B12" s="4"/>
      <c r="C12" s="3"/>
      <c r="D12" s="3"/>
      <c r="E12" s="3"/>
      <c r="F12" s="3"/>
      <c r="G12" s="3">
        <f t="shared" si="0"/>
        <v>0</v>
      </c>
      <c r="M12">
        <f>SUM(M6:M10)</f>
        <v>0</v>
      </c>
    </row>
    <row r="13" spans="1:13" x14ac:dyDescent="0.25">
      <c r="A13" s="3">
        <v>9</v>
      </c>
      <c r="B13" s="4"/>
      <c r="C13" s="3"/>
      <c r="D13" s="3"/>
      <c r="E13" s="3"/>
      <c r="F13" s="3"/>
      <c r="G13" s="3">
        <f t="shared" si="0"/>
        <v>0</v>
      </c>
    </row>
    <row r="14" spans="1:13" x14ac:dyDescent="0.25">
      <c r="A14" s="3">
        <v>10</v>
      </c>
      <c r="B14" s="4"/>
      <c r="C14" s="3"/>
      <c r="D14" s="3"/>
      <c r="E14" s="3"/>
      <c r="F14" s="3"/>
      <c r="G14" s="3">
        <f t="shared" si="0"/>
        <v>0</v>
      </c>
    </row>
    <row r="15" spans="1:13" x14ac:dyDescent="0.25">
      <c r="A15" s="3">
        <v>11</v>
      </c>
      <c r="B15" s="4"/>
      <c r="C15" s="3"/>
      <c r="D15" s="3"/>
      <c r="E15" s="3"/>
      <c r="F15" s="3"/>
      <c r="G15" s="3">
        <f t="shared" si="0"/>
        <v>0</v>
      </c>
    </row>
    <row r="16" spans="1:13" x14ac:dyDescent="0.25">
      <c r="A16" s="3">
        <v>12</v>
      </c>
      <c r="B16" s="5"/>
      <c r="C16" s="5"/>
      <c r="D16" s="5"/>
      <c r="E16" s="5"/>
      <c r="F16" s="5"/>
      <c r="G16" s="3">
        <f t="shared" si="0"/>
        <v>0</v>
      </c>
    </row>
    <row r="17" spans="1:7" x14ac:dyDescent="0.25">
      <c r="A17" s="3">
        <v>13</v>
      </c>
      <c r="B17" s="5"/>
      <c r="C17" s="5"/>
      <c r="D17" s="5"/>
      <c r="E17" s="5"/>
      <c r="F17" s="5"/>
      <c r="G17" s="3">
        <f t="shared" si="0"/>
        <v>0</v>
      </c>
    </row>
    <row r="18" spans="1:7" x14ac:dyDescent="0.25">
      <c r="A18" s="15">
        <v>14</v>
      </c>
      <c r="B18" s="5"/>
      <c r="C18" s="5"/>
      <c r="D18" s="5"/>
      <c r="E18" s="5"/>
      <c r="F18" s="5"/>
      <c r="G18" s="15">
        <f t="shared" si="0"/>
        <v>0</v>
      </c>
    </row>
    <row r="19" spans="1:7" x14ac:dyDescent="0.25">
      <c r="A19" s="20"/>
      <c r="B19" s="14"/>
      <c r="C19" s="14"/>
      <c r="D19" s="14"/>
      <c r="E19" s="14"/>
      <c r="F19" s="14"/>
      <c r="G19" s="20"/>
    </row>
    <row r="20" spans="1:7" x14ac:dyDescent="0.25">
      <c r="A20" s="20"/>
      <c r="B20" s="14"/>
      <c r="C20" s="14"/>
      <c r="D20" s="14"/>
      <c r="E20" s="14"/>
      <c r="F20" s="14"/>
      <c r="G20" s="20"/>
    </row>
    <row r="21" spans="1:7" x14ac:dyDescent="0.25">
      <c r="A21" s="20"/>
      <c r="B21" s="14"/>
      <c r="C21" s="14"/>
      <c r="D21" s="14"/>
      <c r="E21" s="14"/>
      <c r="F21" s="14"/>
      <c r="G21" s="20"/>
    </row>
    <row r="22" spans="1:7" x14ac:dyDescent="0.25">
      <c r="A22" s="20"/>
      <c r="B22" s="14"/>
      <c r="C22" s="14"/>
      <c r="D22" s="14"/>
      <c r="E22" s="14"/>
      <c r="F22" s="14"/>
      <c r="G22" s="20"/>
    </row>
    <row r="23" spans="1:7" x14ac:dyDescent="0.25">
      <c r="A23" s="20"/>
      <c r="B23" s="14"/>
      <c r="C23" s="14"/>
      <c r="D23" s="14"/>
      <c r="E23" s="14"/>
      <c r="F23" s="14"/>
      <c r="G23" s="20"/>
    </row>
    <row r="24" spans="1:7" x14ac:dyDescent="0.25">
      <c r="A24" s="20"/>
      <c r="B24" s="14"/>
      <c r="C24" s="14"/>
      <c r="D24" s="14"/>
      <c r="E24" s="14"/>
      <c r="F24" s="14"/>
      <c r="G24" s="20"/>
    </row>
    <row r="25" spans="1:7" x14ac:dyDescent="0.25">
      <c r="A25" s="14"/>
      <c r="B25" s="14"/>
      <c r="C25" s="14"/>
      <c r="D25" s="14"/>
      <c r="E25" s="14"/>
      <c r="F25" s="14"/>
      <c r="G25" s="14"/>
    </row>
  </sheetData>
  <customSheetViews>
    <customSheetView guid="{FC4AE598-4D17-4B66-810C-DEE8D14F534E}">
      <selection activeCell="E12" sqref="E12"/>
      <pageMargins left="0.7" right="0.7" top="0.75" bottom="0.75" header="0.3" footer="0.3"/>
      <pageSetup paperSize="9" orientation="portrait" verticalDpi="0" r:id="rId1"/>
    </customSheetView>
  </customSheetView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C5" sqref="C5:F15"/>
    </sheetView>
  </sheetViews>
  <sheetFormatPr defaultRowHeight="15" x14ac:dyDescent="0.25"/>
  <cols>
    <col min="1" max="1" width="5.28515625" bestFit="1" customWidth="1"/>
    <col min="2" max="2" width="21.7109375" bestFit="1" customWidth="1"/>
  </cols>
  <sheetData>
    <row r="1" spans="1:13" ht="15.75" thickBot="1" x14ac:dyDescent="0.3"/>
    <row r="2" spans="1:13" ht="15.75" thickBot="1" x14ac:dyDescent="0.3">
      <c r="C2" s="1" t="s">
        <v>0</v>
      </c>
      <c r="D2" s="1"/>
      <c r="E2" s="1"/>
      <c r="F2" s="1"/>
      <c r="H2" s="2">
        <f>MAX(G5:G24)</f>
        <v>99</v>
      </c>
    </row>
    <row r="4" spans="1:13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</row>
    <row r="5" spans="1:13" ht="15.75" thickBot="1" x14ac:dyDescent="0.3">
      <c r="A5" s="3">
        <v>1</v>
      </c>
      <c r="B5" s="5" t="s">
        <v>55</v>
      </c>
      <c r="C5" s="3">
        <v>5</v>
      </c>
      <c r="D5" s="3">
        <v>9</v>
      </c>
      <c r="E5" s="3">
        <v>13</v>
      </c>
      <c r="F5" s="3">
        <v>12</v>
      </c>
      <c r="G5" s="32">
        <f>SUM(C5:F5)</f>
        <v>39</v>
      </c>
    </row>
    <row r="6" spans="1:13" x14ac:dyDescent="0.25">
      <c r="A6" s="3">
        <v>2</v>
      </c>
      <c r="B6" s="5" t="s">
        <v>56</v>
      </c>
      <c r="C6" s="3">
        <v>8</v>
      </c>
      <c r="D6" s="3">
        <v>25</v>
      </c>
      <c r="E6" s="3">
        <v>6</v>
      </c>
      <c r="F6" s="3">
        <v>15</v>
      </c>
      <c r="G6" s="32">
        <f t="shared" ref="G6:G24" si="0">SUM(C6:F6)</f>
        <v>54</v>
      </c>
      <c r="I6" t="s">
        <v>8</v>
      </c>
      <c r="J6" s="6"/>
      <c r="K6" s="7"/>
      <c r="L6" s="8"/>
      <c r="M6">
        <f>SUM(J6:L6)</f>
        <v>0</v>
      </c>
    </row>
    <row r="7" spans="1:13" x14ac:dyDescent="0.25">
      <c r="A7" s="3">
        <v>3</v>
      </c>
      <c r="B7" s="5" t="s">
        <v>57</v>
      </c>
      <c r="C7" s="3">
        <v>13</v>
      </c>
      <c r="D7" s="3">
        <v>18</v>
      </c>
      <c r="E7" s="3">
        <v>19</v>
      </c>
      <c r="F7" s="3">
        <v>23</v>
      </c>
      <c r="G7" s="32">
        <f t="shared" si="0"/>
        <v>73</v>
      </c>
      <c r="I7" t="s">
        <v>9</v>
      </c>
      <c r="J7" s="9"/>
      <c r="K7" s="5"/>
      <c r="L7" s="10"/>
      <c r="M7">
        <f t="shared" ref="M7:M8" si="1">SUM(J7:L7)</f>
        <v>0</v>
      </c>
    </row>
    <row r="8" spans="1:13" ht="15.75" thickBot="1" x14ac:dyDescent="0.3">
      <c r="A8" s="3">
        <v>4</v>
      </c>
      <c r="B8" s="5" t="s">
        <v>58</v>
      </c>
      <c r="C8" s="3">
        <v>18</v>
      </c>
      <c r="D8" s="3">
        <v>12</v>
      </c>
      <c r="E8" s="3">
        <v>4</v>
      </c>
      <c r="F8" s="3">
        <v>12</v>
      </c>
      <c r="G8" s="32">
        <f t="shared" si="0"/>
        <v>46</v>
      </c>
      <c r="I8" t="s">
        <v>10</v>
      </c>
      <c r="J8" s="11"/>
      <c r="K8" s="12"/>
      <c r="L8" s="13"/>
      <c r="M8">
        <f t="shared" si="1"/>
        <v>0</v>
      </c>
    </row>
    <row r="9" spans="1:13" x14ac:dyDescent="0.25">
      <c r="A9" s="3">
        <v>5</v>
      </c>
      <c r="B9" s="5" t="s">
        <v>59</v>
      </c>
      <c r="C9" s="3">
        <v>3</v>
      </c>
      <c r="D9" s="3">
        <v>10</v>
      </c>
      <c r="E9" s="3">
        <v>23</v>
      </c>
      <c r="F9" s="3">
        <v>15</v>
      </c>
      <c r="G9" s="32">
        <f t="shared" si="0"/>
        <v>51</v>
      </c>
    </row>
    <row r="10" spans="1:13" x14ac:dyDescent="0.25">
      <c r="A10" s="3">
        <v>6</v>
      </c>
      <c r="B10" s="5" t="s">
        <v>60</v>
      </c>
      <c r="C10" s="3">
        <v>25</v>
      </c>
      <c r="D10" s="3">
        <v>26</v>
      </c>
      <c r="E10" s="3">
        <v>15</v>
      </c>
      <c r="F10" s="3">
        <v>33</v>
      </c>
      <c r="G10" s="32">
        <f t="shared" si="0"/>
        <v>99</v>
      </c>
      <c r="M10">
        <f>SUM(M6:M8)</f>
        <v>0</v>
      </c>
    </row>
    <row r="11" spans="1:13" x14ac:dyDescent="0.25">
      <c r="A11" s="3">
        <v>7</v>
      </c>
      <c r="B11" s="5" t="s">
        <v>61</v>
      </c>
      <c r="C11" s="3">
        <v>10</v>
      </c>
      <c r="D11" s="3">
        <v>4</v>
      </c>
      <c r="E11" s="3">
        <v>20</v>
      </c>
      <c r="F11" s="3">
        <v>9</v>
      </c>
      <c r="G11" s="32">
        <f t="shared" si="0"/>
        <v>43</v>
      </c>
      <c r="I11" s="14"/>
      <c r="J11" s="14"/>
      <c r="K11" s="14"/>
      <c r="L11" s="14"/>
      <c r="M11" s="14"/>
    </row>
    <row r="12" spans="1:13" x14ac:dyDescent="0.25">
      <c r="A12" s="3">
        <v>8</v>
      </c>
      <c r="B12" s="22"/>
      <c r="C12" s="3"/>
      <c r="D12" s="3"/>
      <c r="E12" s="3"/>
      <c r="F12" s="3"/>
      <c r="G12" s="32">
        <f t="shared" si="0"/>
        <v>0</v>
      </c>
      <c r="I12" s="14"/>
      <c r="J12" s="14"/>
      <c r="K12" s="14"/>
      <c r="L12" s="14"/>
      <c r="M12" s="14"/>
    </row>
    <row r="13" spans="1:13" x14ac:dyDescent="0.25">
      <c r="A13" s="3">
        <v>9</v>
      </c>
      <c r="B13" s="5" t="s">
        <v>62</v>
      </c>
      <c r="C13" s="3">
        <v>15</v>
      </c>
      <c r="D13" s="3">
        <v>24</v>
      </c>
      <c r="E13" s="3">
        <v>20</v>
      </c>
      <c r="F13" s="3">
        <v>17</v>
      </c>
      <c r="G13" s="32">
        <f t="shared" si="0"/>
        <v>76</v>
      </c>
      <c r="I13" s="14"/>
      <c r="J13" s="14"/>
      <c r="K13" s="14"/>
      <c r="L13" s="14"/>
      <c r="M13" s="14"/>
    </row>
    <row r="14" spans="1:13" x14ac:dyDescent="0.25">
      <c r="A14" s="3">
        <v>10</v>
      </c>
      <c r="B14" s="21"/>
      <c r="C14" s="3"/>
      <c r="D14" s="3"/>
      <c r="E14" s="3"/>
      <c r="F14" s="3"/>
      <c r="G14" s="32">
        <f t="shared" si="0"/>
        <v>0</v>
      </c>
    </row>
    <row r="15" spans="1:13" x14ac:dyDescent="0.25">
      <c r="A15" s="3">
        <v>11</v>
      </c>
      <c r="B15" s="4"/>
      <c r="C15" s="3"/>
      <c r="D15" s="3"/>
      <c r="E15" s="3"/>
      <c r="F15" s="3"/>
      <c r="G15" s="32">
        <f t="shared" si="0"/>
        <v>0</v>
      </c>
    </row>
    <row r="16" spans="1:13" x14ac:dyDescent="0.25">
      <c r="A16" s="3">
        <v>12</v>
      </c>
      <c r="B16" s="5"/>
      <c r="C16" s="5"/>
      <c r="D16" s="5"/>
      <c r="E16" s="5"/>
      <c r="F16" s="5"/>
      <c r="G16" s="32">
        <f t="shared" si="0"/>
        <v>0</v>
      </c>
    </row>
    <row r="17" spans="1:7" x14ac:dyDescent="0.25">
      <c r="A17" s="3">
        <v>13</v>
      </c>
      <c r="B17" s="5"/>
      <c r="C17" s="5"/>
      <c r="D17" s="5"/>
      <c r="E17" s="5"/>
      <c r="F17" s="5"/>
      <c r="G17" s="3">
        <f t="shared" si="0"/>
        <v>0</v>
      </c>
    </row>
    <row r="18" spans="1:7" x14ac:dyDescent="0.25">
      <c r="A18" s="3">
        <v>14</v>
      </c>
      <c r="B18" s="5"/>
      <c r="C18" s="5"/>
      <c r="D18" s="5"/>
      <c r="E18" s="5"/>
      <c r="F18" s="5"/>
      <c r="G18" s="3">
        <f t="shared" si="0"/>
        <v>0</v>
      </c>
    </row>
    <row r="19" spans="1:7" x14ac:dyDescent="0.25">
      <c r="A19" s="3">
        <v>15</v>
      </c>
      <c r="B19" s="5"/>
      <c r="C19" s="5"/>
      <c r="D19" s="5"/>
      <c r="E19" s="5"/>
      <c r="F19" s="5"/>
      <c r="G19" s="3">
        <f t="shared" si="0"/>
        <v>0</v>
      </c>
    </row>
    <row r="20" spans="1:7" x14ac:dyDescent="0.25">
      <c r="A20" s="3">
        <v>16</v>
      </c>
      <c r="B20" s="5"/>
      <c r="C20" s="5"/>
      <c r="D20" s="5"/>
      <c r="E20" s="5"/>
      <c r="F20" s="5"/>
      <c r="G20" s="3">
        <f t="shared" si="0"/>
        <v>0</v>
      </c>
    </row>
    <row r="21" spans="1:7" x14ac:dyDescent="0.25">
      <c r="A21" s="3">
        <v>17</v>
      </c>
      <c r="B21" s="5"/>
      <c r="C21" s="5"/>
      <c r="D21" s="5"/>
      <c r="E21" s="5"/>
      <c r="F21" s="5"/>
      <c r="G21" s="3">
        <f t="shared" si="0"/>
        <v>0</v>
      </c>
    </row>
    <row r="22" spans="1:7" x14ac:dyDescent="0.25">
      <c r="A22" s="3">
        <v>18</v>
      </c>
      <c r="B22" s="5"/>
      <c r="C22" s="5"/>
      <c r="D22" s="5"/>
      <c r="E22" s="5"/>
      <c r="F22" s="5"/>
      <c r="G22" s="3">
        <f t="shared" si="0"/>
        <v>0</v>
      </c>
    </row>
    <row r="23" spans="1:7" x14ac:dyDescent="0.25">
      <c r="A23" s="3">
        <v>19</v>
      </c>
      <c r="B23" s="5"/>
      <c r="C23" s="5"/>
      <c r="D23" s="5"/>
      <c r="E23" s="5"/>
      <c r="F23" s="5"/>
      <c r="G23" s="3">
        <f t="shared" si="0"/>
        <v>0</v>
      </c>
    </row>
    <row r="24" spans="1:7" x14ac:dyDescent="0.25">
      <c r="A24" s="3">
        <v>20</v>
      </c>
      <c r="B24" s="5"/>
      <c r="C24" s="5"/>
      <c r="D24" s="5"/>
      <c r="E24" s="5"/>
      <c r="F24" s="5"/>
      <c r="G24" s="3">
        <f t="shared" si="0"/>
        <v>0</v>
      </c>
    </row>
  </sheetData>
  <customSheetViews>
    <customSheetView guid="{FC4AE598-4D17-4B66-810C-DEE8D14F534E}">
      <selection activeCell="C5" sqref="C5:F1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K5" sqref="K5:K10"/>
    </sheetView>
  </sheetViews>
  <sheetFormatPr defaultRowHeight="15" x14ac:dyDescent="0.25"/>
  <cols>
    <col min="1" max="1" width="5.28515625" bestFit="1" customWidth="1"/>
    <col min="2" max="2" width="21.42578125" bestFit="1" customWidth="1"/>
    <col min="3" max="10" width="7.7109375" bestFit="1" customWidth="1"/>
  </cols>
  <sheetData>
    <row r="1" spans="1:18" ht="15.75" thickBot="1" x14ac:dyDescent="0.3"/>
    <row r="2" spans="1:18" ht="15.75" thickBot="1" x14ac:dyDescent="0.3">
      <c r="F2" s="42" t="s">
        <v>0</v>
      </c>
      <c r="G2" s="42"/>
      <c r="H2" s="42"/>
      <c r="I2" s="42"/>
      <c r="J2" s="42"/>
      <c r="K2" s="2">
        <f>MAX(K5:K24)</f>
        <v>66</v>
      </c>
    </row>
    <row r="4" spans="1:18" x14ac:dyDescent="0.25">
      <c r="A4" s="3" t="s">
        <v>1</v>
      </c>
      <c r="B4" s="3" t="s">
        <v>2</v>
      </c>
      <c r="C4" s="3" t="s">
        <v>13</v>
      </c>
      <c r="D4" s="3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3" t="s">
        <v>19</v>
      </c>
      <c r="J4" s="3" t="s">
        <v>20</v>
      </c>
      <c r="K4" s="3" t="s">
        <v>7</v>
      </c>
      <c r="P4" s="23"/>
      <c r="Q4" s="24"/>
      <c r="R4" s="14"/>
    </row>
    <row r="5" spans="1:18" x14ac:dyDescent="0.25">
      <c r="A5" s="34">
        <v>1</v>
      </c>
      <c r="B5" s="35" t="s">
        <v>28</v>
      </c>
      <c r="C5" s="34">
        <v>3</v>
      </c>
      <c r="D5" s="34">
        <v>4</v>
      </c>
      <c r="E5" s="34">
        <v>4</v>
      </c>
      <c r="F5" s="34">
        <v>3</v>
      </c>
      <c r="G5" s="34">
        <v>0</v>
      </c>
      <c r="H5" s="34">
        <v>8</v>
      </c>
      <c r="I5" s="34">
        <v>8</v>
      </c>
      <c r="J5" s="34">
        <v>4</v>
      </c>
      <c r="K5" s="32">
        <f>SUM(C5:J5)</f>
        <v>34</v>
      </c>
      <c r="P5" s="23"/>
      <c r="Q5" s="24"/>
      <c r="R5" s="14"/>
    </row>
    <row r="6" spans="1:18" x14ac:dyDescent="0.25">
      <c r="A6" s="34">
        <v>2</v>
      </c>
      <c r="B6" s="18" t="s">
        <v>29</v>
      </c>
      <c r="C6" s="34">
        <v>3</v>
      </c>
      <c r="D6" s="34">
        <v>8</v>
      </c>
      <c r="E6" s="34">
        <v>4</v>
      </c>
      <c r="F6" s="34">
        <v>7</v>
      </c>
      <c r="G6" s="34">
        <v>3</v>
      </c>
      <c r="H6" s="34">
        <v>7</v>
      </c>
      <c r="I6" s="34">
        <v>7</v>
      </c>
      <c r="J6" s="34">
        <v>7</v>
      </c>
      <c r="K6" s="32">
        <f t="shared" ref="K6:K31" si="0">SUM(C6:J6)</f>
        <v>46</v>
      </c>
      <c r="P6" s="23"/>
      <c r="Q6" s="24"/>
      <c r="R6" s="14"/>
    </row>
    <row r="7" spans="1:18" x14ac:dyDescent="0.25">
      <c r="A7" s="34">
        <v>3</v>
      </c>
      <c r="B7" s="16" t="s">
        <v>30</v>
      </c>
      <c r="C7" s="34">
        <v>5</v>
      </c>
      <c r="D7" s="34">
        <v>15</v>
      </c>
      <c r="E7" s="34">
        <v>7</v>
      </c>
      <c r="F7" s="34">
        <v>8</v>
      </c>
      <c r="G7" s="34">
        <v>10</v>
      </c>
      <c r="H7" s="34">
        <v>3</v>
      </c>
      <c r="I7" s="34">
        <v>12</v>
      </c>
      <c r="J7" s="34">
        <v>4</v>
      </c>
      <c r="K7" s="32">
        <f t="shared" si="0"/>
        <v>64</v>
      </c>
      <c r="P7" s="23"/>
      <c r="Q7" s="25"/>
      <c r="R7" s="14"/>
    </row>
    <row r="8" spans="1:18" x14ac:dyDescent="0.25">
      <c r="A8" s="34">
        <v>4</v>
      </c>
      <c r="B8" s="19" t="s">
        <v>31</v>
      </c>
      <c r="C8" s="34">
        <v>10</v>
      </c>
      <c r="D8" s="34">
        <v>4</v>
      </c>
      <c r="E8" s="34">
        <v>4</v>
      </c>
      <c r="F8" s="34">
        <v>4</v>
      </c>
      <c r="G8" s="34">
        <v>4</v>
      </c>
      <c r="H8" s="34">
        <v>6</v>
      </c>
      <c r="I8" s="34">
        <v>0</v>
      </c>
      <c r="J8" s="34">
        <v>0</v>
      </c>
      <c r="K8" s="32">
        <f t="shared" si="0"/>
        <v>32</v>
      </c>
      <c r="P8" s="23"/>
      <c r="Q8" s="25"/>
      <c r="R8" s="14"/>
    </row>
    <row r="9" spans="1:18" x14ac:dyDescent="0.25">
      <c r="A9" s="34">
        <v>5</v>
      </c>
      <c r="B9" s="35" t="s">
        <v>32</v>
      </c>
      <c r="C9" s="34">
        <v>3</v>
      </c>
      <c r="D9" s="34">
        <v>9</v>
      </c>
      <c r="E9" s="34">
        <v>4</v>
      </c>
      <c r="F9" s="34">
        <v>12</v>
      </c>
      <c r="G9" s="34">
        <v>9</v>
      </c>
      <c r="H9" s="34">
        <v>12</v>
      </c>
      <c r="I9" s="34">
        <v>9</v>
      </c>
      <c r="J9" s="34">
        <v>3</v>
      </c>
      <c r="K9" s="32">
        <f t="shared" si="0"/>
        <v>61</v>
      </c>
      <c r="P9" s="23"/>
      <c r="Q9" s="24"/>
      <c r="R9" s="14"/>
    </row>
    <row r="10" spans="1:18" x14ac:dyDescent="0.25">
      <c r="A10" s="34">
        <v>6</v>
      </c>
      <c r="B10" s="18" t="s">
        <v>33</v>
      </c>
      <c r="C10" s="34">
        <v>5</v>
      </c>
      <c r="D10" s="34">
        <v>3</v>
      </c>
      <c r="E10" s="34">
        <v>4</v>
      </c>
      <c r="F10" s="34">
        <v>0</v>
      </c>
      <c r="G10" s="34">
        <v>11</v>
      </c>
      <c r="H10" s="34">
        <v>7</v>
      </c>
      <c r="I10" s="34">
        <v>0</v>
      </c>
      <c r="J10" s="34">
        <v>13</v>
      </c>
      <c r="K10" s="32">
        <f t="shared" si="0"/>
        <v>43</v>
      </c>
      <c r="P10" s="23"/>
      <c r="Q10" s="26"/>
      <c r="R10" s="14"/>
    </row>
    <row r="11" spans="1:18" x14ac:dyDescent="0.25">
      <c r="A11" s="34">
        <v>7</v>
      </c>
      <c r="B11" s="5" t="s">
        <v>34</v>
      </c>
      <c r="C11" s="34">
        <v>6</v>
      </c>
      <c r="D11" s="34">
        <v>5</v>
      </c>
      <c r="E11" s="34">
        <v>7</v>
      </c>
      <c r="F11" s="34">
        <v>7</v>
      </c>
      <c r="G11" s="34">
        <v>8</v>
      </c>
      <c r="H11" s="34">
        <v>4</v>
      </c>
      <c r="I11" s="34">
        <v>4</v>
      </c>
      <c r="J11" s="34">
        <v>8</v>
      </c>
      <c r="K11" s="34">
        <f t="shared" si="0"/>
        <v>49</v>
      </c>
      <c r="P11" s="23"/>
      <c r="Q11" s="14"/>
      <c r="R11" s="14"/>
    </row>
    <row r="12" spans="1:18" x14ac:dyDescent="0.25">
      <c r="A12" s="34">
        <v>8</v>
      </c>
      <c r="B12" s="18" t="s">
        <v>35</v>
      </c>
      <c r="C12" s="34">
        <v>5</v>
      </c>
      <c r="D12" s="34">
        <v>7</v>
      </c>
      <c r="E12" s="34">
        <v>6</v>
      </c>
      <c r="F12" s="34">
        <v>14</v>
      </c>
      <c r="G12" s="34">
        <v>8</v>
      </c>
      <c r="H12" s="34">
        <v>5</v>
      </c>
      <c r="I12" s="34">
        <v>7</v>
      </c>
      <c r="J12" s="34">
        <v>12</v>
      </c>
      <c r="K12" s="34">
        <f t="shared" si="0"/>
        <v>64</v>
      </c>
      <c r="P12" s="23"/>
      <c r="Q12" s="26"/>
      <c r="R12" s="14"/>
    </row>
    <row r="13" spans="1:18" x14ac:dyDescent="0.25">
      <c r="A13" s="34">
        <v>9</v>
      </c>
      <c r="B13" s="5" t="s">
        <v>36</v>
      </c>
      <c r="C13" s="34">
        <v>12</v>
      </c>
      <c r="D13" s="34">
        <v>5</v>
      </c>
      <c r="E13" s="34">
        <v>0</v>
      </c>
      <c r="F13" s="34">
        <v>7</v>
      </c>
      <c r="G13" s="34">
        <v>10</v>
      </c>
      <c r="H13" s="34">
        <v>4</v>
      </c>
      <c r="I13" s="34">
        <v>7</v>
      </c>
      <c r="J13" s="34">
        <v>0</v>
      </c>
      <c r="K13" s="34">
        <f t="shared" si="0"/>
        <v>45</v>
      </c>
      <c r="P13" s="23"/>
      <c r="Q13" s="14"/>
      <c r="R13" s="14"/>
    </row>
    <row r="14" spans="1:18" x14ac:dyDescent="0.25">
      <c r="A14" s="34">
        <v>10</v>
      </c>
      <c r="B14" s="17" t="s">
        <v>37</v>
      </c>
      <c r="C14" s="34">
        <v>3</v>
      </c>
      <c r="D14" s="34">
        <v>0</v>
      </c>
      <c r="E14" s="34">
        <v>3</v>
      </c>
      <c r="F14" s="34">
        <v>0</v>
      </c>
      <c r="G14" s="34">
        <v>0</v>
      </c>
      <c r="H14" s="34">
        <v>7</v>
      </c>
      <c r="I14" s="34">
        <v>0</v>
      </c>
      <c r="J14" s="34">
        <v>0</v>
      </c>
      <c r="K14" s="34">
        <f t="shared" si="0"/>
        <v>13</v>
      </c>
      <c r="P14" s="23"/>
      <c r="Q14" s="26"/>
      <c r="R14" s="14"/>
    </row>
    <row r="15" spans="1:18" x14ac:dyDescent="0.25">
      <c r="A15" s="34">
        <v>11</v>
      </c>
      <c r="B15" s="17" t="s">
        <v>38</v>
      </c>
      <c r="C15" s="34">
        <v>0</v>
      </c>
      <c r="D15" s="34">
        <v>0</v>
      </c>
      <c r="E15" s="34">
        <v>4</v>
      </c>
      <c r="F15" s="34">
        <v>3</v>
      </c>
      <c r="G15" s="34">
        <v>0</v>
      </c>
      <c r="H15" s="34">
        <v>5</v>
      </c>
      <c r="I15" s="34">
        <v>3</v>
      </c>
      <c r="J15" s="34">
        <v>4</v>
      </c>
      <c r="K15" s="34">
        <f t="shared" si="0"/>
        <v>19</v>
      </c>
      <c r="P15" s="23"/>
      <c r="Q15" s="14"/>
      <c r="R15" s="14"/>
    </row>
    <row r="16" spans="1:18" x14ac:dyDescent="0.25">
      <c r="A16" s="34">
        <v>12</v>
      </c>
      <c r="B16" s="18" t="s">
        <v>39</v>
      </c>
      <c r="C16" s="34">
        <v>5</v>
      </c>
      <c r="D16" s="34">
        <v>3</v>
      </c>
      <c r="E16" s="34">
        <v>6</v>
      </c>
      <c r="F16" s="34">
        <v>0</v>
      </c>
      <c r="G16" s="34">
        <v>0</v>
      </c>
      <c r="H16" s="34">
        <v>3</v>
      </c>
      <c r="I16" s="34">
        <v>10</v>
      </c>
      <c r="J16" s="34">
        <v>3</v>
      </c>
      <c r="K16" s="34">
        <f t="shared" si="0"/>
        <v>30</v>
      </c>
      <c r="P16" s="23"/>
      <c r="Q16" s="26"/>
      <c r="R16" s="14"/>
    </row>
    <row r="17" spans="1:18" x14ac:dyDescent="0.25">
      <c r="A17" s="34">
        <v>13</v>
      </c>
      <c r="B17" s="18" t="s">
        <v>40</v>
      </c>
      <c r="C17" s="34">
        <v>5</v>
      </c>
      <c r="D17" s="34">
        <v>13</v>
      </c>
      <c r="E17" s="34">
        <v>4</v>
      </c>
      <c r="F17" s="34">
        <v>3</v>
      </c>
      <c r="G17" s="34">
        <v>8</v>
      </c>
      <c r="H17" s="34">
        <v>4</v>
      </c>
      <c r="I17" s="34">
        <v>0</v>
      </c>
      <c r="J17" s="34">
        <v>0</v>
      </c>
      <c r="K17" s="34">
        <f t="shared" si="0"/>
        <v>37</v>
      </c>
      <c r="P17" s="23"/>
      <c r="Q17" s="14"/>
      <c r="R17" s="14"/>
    </row>
    <row r="18" spans="1:18" x14ac:dyDescent="0.25">
      <c r="A18" s="34">
        <v>14</v>
      </c>
      <c r="B18" s="17" t="s">
        <v>41</v>
      </c>
      <c r="C18" s="34">
        <v>8</v>
      </c>
      <c r="D18" s="34">
        <v>8</v>
      </c>
      <c r="E18" s="34">
        <v>5</v>
      </c>
      <c r="F18" s="34">
        <v>3</v>
      </c>
      <c r="G18" s="34">
        <v>7</v>
      </c>
      <c r="H18" s="34">
        <v>3</v>
      </c>
      <c r="I18" s="34">
        <v>7</v>
      </c>
      <c r="J18" s="34">
        <v>4</v>
      </c>
      <c r="K18" s="34">
        <f t="shared" si="0"/>
        <v>45</v>
      </c>
      <c r="P18" s="23"/>
      <c r="Q18" s="26"/>
      <c r="R18" s="14"/>
    </row>
    <row r="19" spans="1:18" x14ac:dyDescent="0.25">
      <c r="A19" s="34">
        <v>15</v>
      </c>
      <c r="B19" s="17" t="s">
        <v>42</v>
      </c>
      <c r="C19" s="34">
        <v>7</v>
      </c>
      <c r="D19" s="34">
        <v>15</v>
      </c>
      <c r="E19" s="34">
        <v>7</v>
      </c>
      <c r="F19" s="34">
        <v>11</v>
      </c>
      <c r="G19" s="34">
        <v>3</v>
      </c>
      <c r="H19" s="34">
        <v>7</v>
      </c>
      <c r="I19" s="34">
        <v>4</v>
      </c>
      <c r="J19" s="34">
        <v>12</v>
      </c>
      <c r="K19" s="34">
        <f t="shared" si="0"/>
        <v>66</v>
      </c>
      <c r="P19" s="23"/>
      <c r="Q19" s="14"/>
      <c r="R19" s="14"/>
    </row>
    <row r="20" spans="1:18" x14ac:dyDescent="0.25">
      <c r="A20" s="34">
        <v>16</v>
      </c>
      <c r="B20" s="16" t="s">
        <v>43</v>
      </c>
      <c r="C20" s="34">
        <v>6</v>
      </c>
      <c r="D20" s="34">
        <v>0</v>
      </c>
      <c r="E20" s="34">
        <v>4</v>
      </c>
      <c r="F20" s="34">
        <v>3</v>
      </c>
      <c r="G20" s="34">
        <v>6</v>
      </c>
      <c r="H20" s="34">
        <v>7</v>
      </c>
      <c r="I20" s="34">
        <v>8</v>
      </c>
      <c r="J20" s="34">
        <v>10</v>
      </c>
      <c r="K20" s="32">
        <f t="shared" si="0"/>
        <v>44</v>
      </c>
      <c r="P20" s="23"/>
      <c r="Q20" s="26"/>
      <c r="R20" s="14"/>
    </row>
    <row r="21" spans="1:18" x14ac:dyDescent="0.25">
      <c r="A21" s="34">
        <v>17</v>
      </c>
      <c r="B21" s="5" t="s">
        <v>44</v>
      </c>
      <c r="C21" s="34">
        <v>5</v>
      </c>
      <c r="D21" s="34">
        <v>0</v>
      </c>
      <c r="E21" s="34">
        <v>0</v>
      </c>
      <c r="F21" s="34">
        <v>4</v>
      </c>
      <c r="G21" s="34">
        <v>5</v>
      </c>
      <c r="H21" s="34">
        <v>10</v>
      </c>
      <c r="I21" s="34">
        <v>4</v>
      </c>
      <c r="J21" s="34">
        <v>0</v>
      </c>
      <c r="K21" s="34">
        <f t="shared" si="0"/>
        <v>28</v>
      </c>
      <c r="P21" s="23"/>
      <c r="Q21" s="14"/>
      <c r="R21" s="14"/>
    </row>
    <row r="22" spans="1:18" x14ac:dyDescent="0.25">
      <c r="A22" s="34">
        <v>18</v>
      </c>
      <c r="B22" s="35" t="s">
        <v>45</v>
      </c>
      <c r="C22" s="34">
        <v>0</v>
      </c>
      <c r="D22" s="34">
        <v>6</v>
      </c>
      <c r="E22" s="34">
        <v>11</v>
      </c>
      <c r="F22" s="34">
        <v>0</v>
      </c>
      <c r="G22" s="34">
        <v>9</v>
      </c>
      <c r="H22" s="34">
        <v>6</v>
      </c>
      <c r="I22" s="34">
        <v>14</v>
      </c>
      <c r="J22" s="34">
        <v>8</v>
      </c>
      <c r="K22" s="34">
        <f t="shared" si="0"/>
        <v>54</v>
      </c>
      <c r="P22" s="23"/>
      <c r="Q22" s="25"/>
      <c r="R22" s="14"/>
    </row>
    <row r="23" spans="1:18" x14ac:dyDescent="0.25">
      <c r="A23" s="34">
        <v>19</v>
      </c>
      <c r="B23" s="17" t="s">
        <v>46</v>
      </c>
      <c r="C23" s="34">
        <v>10</v>
      </c>
      <c r="D23" s="34">
        <v>9</v>
      </c>
      <c r="E23" s="34">
        <v>5</v>
      </c>
      <c r="F23" s="34">
        <v>9</v>
      </c>
      <c r="G23" s="34">
        <v>5</v>
      </c>
      <c r="H23" s="34">
        <v>12</v>
      </c>
      <c r="I23" s="34">
        <v>9</v>
      </c>
      <c r="J23" s="34">
        <v>6</v>
      </c>
      <c r="K23" s="34">
        <f t="shared" si="0"/>
        <v>65</v>
      </c>
      <c r="P23" s="23"/>
      <c r="Q23" s="25"/>
      <c r="R23" s="14"/>
    </row>
    <row r="24" spans="1:18" x14ac:dyDescent="0.25">
      <c r="A24" s="34">
        <v>20</v>
      </c>
      <c r="B24" s="35" t="s">
        <v>47</v>
      </c>
      <c r="C24" s="34">
        <v>10</v>
      </c>
      <c r="D24" s="34">
        <v>15</v>
      </c>
      <c r="E24" s="34">
        <v>5</v>
      </c>
      <c r="F24" s="34">
        <v>0</v>
      </c>
      <c r="G24" s="34">
        <v>4</v>
      </c>
      <c r="H24" s="34">
        <v>5</v>
      </c>
      <c r="I24" s="34">
        <v>9</v>
      </c>
      <c r="J24" s="34">
        <v>14</v>
      </c>
      <c r="K24" s="34">
        <f t="shared" si="0"/>
        <v>62</v>
      </c>
      <c r="P24" s="23"/>
      <c r="Q24" s="25"/>
      <c r="R24" s="14"/>
    </row>
    <row r="25" spans="1:18" x14ac:dyDescent="0.25">
      <c r="A25" s="34">
        <v>21</v>
      </c>
      <c r="B25" s="5" t="s">
        <v>55</v>
      </c>
      <c r="C25" s="34">
        <v>8</v>
      </c>
      <c r="D25" s="34">
        <v>5</v>
      </c>
      <c r="E25" s="34">
        <v>0</v>
      </c>
      <c r="F25" s="34">
        <v>0</v>
      </c>
      <c r="G25" s="34">
        <v>3</v>
      </c>
      <c r="H25" s="34">
        <v>3</v>
      </c>
      <c r="I25" s="34">
        <v>0</v>
      </c>
      <c r="J25" s="34">
        <v>0</v>
      </c>
      <c r="K25" s="34">
        <f t="shared" si="0"/>
        <v>19</v>
      </c>
      <c r="P25" s="23"/>
      <c r="Q25" s="25"/>
      <c r="R25" s="14"/>
    </row>
    <row r="26" spans="1:18" x14ac:dyDescent="0.25">
      <c r="A26" s="34">
        <v>22</v>
      </c>
      <c r="B26" s="5" t="s">
        <v>56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f t="shared" si="0"/>
        <v>0</v>
      </c>
      <c r="P26" s="23"/>
      <c r="Q26" s="25"/>
      <c r="R26" s="14"/>
    </row>
    <row r="27" spans="1:18" x14ac:dyDescent="0.25">
      <c r="A27" s="34">
        <v>23</v>
      </c>
      <c r="B27" s="5" t="s">
        <v>57</v>
      </c>
      <c r="C27" s="34">
        <v>7</v>
      </c>
      <c r="D27" s="34">
        <v>3</v>
      </c>
      <c r="E27" s="34">
        <v>0</v>
      </c>
      <c r="F27" s="34">
        <v>0</v>
      </c>
      <c r="G27" s="34">
        <v>4</v>
      </c>
      <c r="H27" s="34">
        <v>3</v>
      </c>
      <c r="I27" s="34">
        <v>6</v>
      </c>
      <c r="J27" s="34">
        <v>3</v>
      </c>
      <c r="K27" s="34">
        <f t="shared" si="0"/>
        <v>26</v>
      </c>
      <c r="P27" s="23"/>
      <c r="Q27" s="25"/>
      <c r="R27" s="14"/>
    </row>
    <row r="28" spans="1:18" x14ac:dyDescent="0.25">
      <c r="A28" s="34">
        <v>24</v>
      </c>
      <c r="B28" s="5" t="s">
        <v>58</v>
      </c>
      <c r="C28" s="34">
        <v>0</v>
      </c>
      <c r="D28" s="34">
        <v>5</v>
      </c>
      <c r="E28" s="34">
        <v>0</v>
      </c>
      <c r="F28" s="34">
        <v>9</v>
      </c>
      <c r="G28" s="34">
        <v>0</v>
      </c>
      <c r="H28" s="34">
        <v>3</v>
      </c>
      <c r="I28" s="34">
        <v>4</v>
      </c>
      <c r="J28" s="34">
        <v>4</v>
      </c>
      <c r="K28" s="34">
        <f t="shared" si="0"/>
        <v>25</v>
      </c>
      <c r="P28" s="23"/>
      <c r="Q28" s="25"/>
      <c r="R28" s="14"/>
    </row>
    <row r="29" spans="1:18" x14ac:dyDescent="0.25">
      <c r="A29" s="34">
        <v>25</v>
      </c>
      <c r="B29" s="5" t="s">
        <v>59</v>
      </c>
      <c r="C29" s="34">
        <v>9</v>
      </c>
      <c r="D29" s="34">
        <v>0</v>
      </c>
      <c r="E29" s="34">
        <v>4</v>
      </c>
      <c r="F29" s="34">
        <v>4</v>
      </c>
      <c r="G29" s="34">
        <v>8</v>
      </c>
      <c r="H29" s="34">
        <v>3</v>
      </c>
      <c r="I29" s="34">
        <v>10</v>
      </c>
      <c r="J29" s="34">
        <v>4</v>
      </c>
      <c r="K29" s="34">
        <f t="shared" si="0"/>
        <v>42</v>
      </c>
      <c r="P29" s="23"/>
      <c r="Q29" s="24"/>
      <c r="R29" s="14"/>
    </row>
    <row r="30" spans="1:18" x14ac:dyDescent="0.25">
      <c r="A30" s="34">
        <v>26</v>
      </c>
      <c r="B30" s="5" t="s">
        <v>60</v>
      </c>
      <c r="C30" s="34">
        <v>7</v>
      </c>
      <c r="D30" s="34">
        <v>5</v>
      </c>
      <c r="E30" s="34">
        <v>9</v>
      </c>
      <c r="F30" s="34">
        <v>5</v>
      </c>
      <c r="G30" s="34">
        <v>5</v>
      </c>
      <c r="H30" s="34">
        <v>7</v>
      </c>
      <c r="I30" s="34">
        <v>3</v>
      </c>
      <c r="J30" s="34">
        <v>4</v>
      </c>
      <c r="K30" s="34">
        <f t="shared" si="0"/>
        <v>45</v>
      </c>
      <c r="P30" s="14"/>
      <c r="Q30" s="14"/>
      <c r="R30" s="14"/>
    </row>
    <row r="31" spans="1:18" x14ac:dyDescent="0.25">
      <c r="A31" s="34">
        <v>27</v>
      </c>
      <c r="B31" s="5" t="s">
        <v>61</v>
      </c>
      <c r="C31" s="5">
        <v>0</v>
      </c>
      <c r="D31" s="5">
        <v>0</v>
      </c>
      <c r="E31" s="5">
        <v>6</v>
      </c>
      <c r="F31" s="5">
        <v>5</v>
      </c>
      <c r="G31" s="5">
        <v>0</v>
      </c>
      <c r="H31" s="5">
        <v>3</v>
      </c>
      <c r="I31" s="5">
        <v>8</v>
      </c>
      <c r="J31" s="5">
        <v>0</v>
      </c>
      <c r="K31" s="34">
        <f t="shared" si="0"/>
        <v>22</v>
      </c>
    </row>
  </sheetData>
  <customSheetViews>
    <customSheetView guid="{FC4AE598-4D17-4B66-810C-DEE8D14F534E}">
      <selection activeCell="K5" sqref="K5:K10"/>
      <pageMargins left="0.7" right="0.7" top="0.75" bottom="0.75" header="0.3" footer="0.3"/>
    </customSheetView>
  </customSheetViews>
  <mergeCells count="1">
    <mergeCell ref="F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4" workbookViewId="0">
      <selection activeCell="I9" sqref="I9"/>
    </sheetView>
  </sheetViews>
  <sheetFormatPr defaultRowHeight="15" x14ac:dyDescent="0.25"/>
  <cols>
    <col min="1" max="1" width="5.28515625" bestFit="1" customWidth="1"/>
    <col min="2" max="2" width="20.5703125" customWidth="1"/>
    <col min="3" max="10" width="7.7109375" bestFit="1" customWidth="1"/>
  </cols>
  <sheetData>
    <row r="1" spans="1:11" ht="15.75" thickBot="1" x14ac:dyDescent="0.3"/>
    <row r="2" spans="1:11" ht="15.75" thickBot="1" x14ac:dyDescent="0.3">
      <c r="F2" s="42" t="s">
        <v>0</v>
      </c>
      <c r="G2" s="42"/>
      <c r="H2" s="42"/>
      <c r="I2" s="42"/>
      <c r="J2" s="42"/>
      <c r="K2" s="2">
        <f>MAX(K5:K24)</f>
        <v>62</v>
      </c>
    </row>
    <row r="4" spans="1:11" x14ac:dyDescent="0.25">
      <c r="A4" s="3" t="s">
        <v>1</v>
      </c>
      <c r="B4" s="3" t="s">
        <v>2</v>
      </c>
      <c r="C4" s="3" t="s">
        <v>13</v>
      </c>
      <c r="D4" s="3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3" t="s">
        <v>19</v>
      </c>
      <c r="J4" s="3" t="s">
        <v>20</v>
      </c>
      <c r="K4" s="3" t="s">
        <v>7</v>
      </c>
    </row>
    <row r="5" spans="1:11" x14ac:dyDescent="0.25">
      <c r="A5" s="3">
        <v>1</v>
      </c>
      <c r="B5" s="5" t="s">
        <v>48</v>
      </c>
      <c r="C5" s="3">
        <v>3</v>
      </c>
      <c r="D5" s="3">
        <v>7</v>
      </c>
      <c r="E5" s="3">
        <v>5</v>
      </c>
      <c r="F5" s="3">
        <v>11</v>
      </c>
      <c r="G5" s="3">
        <v>3</v>
      </c>
      <c r="H5" s="3">
        <v>4</v>
      </c>
      <c r="I5" s="3">
        <v>7</v>
      </c>
      <c r="J5" s="3">
        <v>11</v>
      </c>
      <c r="K5" s="32">
        <f>SUM(C5:J5)</f>
        <v>51</v>
      </c>
    </row>
    <row r="6" spans="1:11" x14ac:dyDescent="0.25">
      <c r="A6" s="3">
        <v>2</v>
      </c>
      <c r="B6" s="5" t="s">
        <v>49</v>
      </c>
      <c r="C6" s="3">
        <v>4</v>
      </c>
      <c r="D6" s="3">
        <v>8</v>
      </c>
      <c r="E6" s="3">
        <v>7</v>
      </c>
      <c r="F6" s="3">
        <v>0</v>
      </c>
      <c r="G6" s="3">
        <v>8</v>
      </c>
      <c r="H6" s="3">
        <v>8</v>
      </c>
      <c r="I6" s="3">
        <v>0</v>
      </c>
      <c r="J6" s="3">
        <v>0</v>
      </c>
      <c r="K6" s="32">
        <f t="shared" ref="K6:K24" si="0">SUM(C6:J6)</f>
        <v>35</v>
      </c>
    </row>
    <row r="7" spans="1:11" x14ac:dyDescent="0.25">
      <c r="A7" s="3">
        <v>3</v>
      </c>
      <c r="B7" s="5" t="s">
        <v>50</v>
      </c>
      <c r="C7" s="3">
        <v>4</v>
      </c>
      <c r="D7" s="3">
        <v>8</v>
      </c>
      <c r="E7" s="3">
        <v>8</v>
      </c>
      <c r="F7" s="3">
        <v>4</v>
      </c>
      <c r="G7" s="3">
        <v>8</v>
      </c>
      <c r="H7" s="3">
        <v>9</v>
      </c>
      <c r="I7" s="3">
        <v>5</v>
      </c>
      <c r="J7" s="3">
        <v>4</v>
      </c>
      <c r="K7" s="32">
        <f t="shared" si="0"/>
        <v>50</v>
      </c>
    </row>
    <row r="8" spans="1:11" x14ac:dyDescent="0.25">
      <c r="A8" s="3">
        <v>4</v>
      </c>
      <c r="B8" s="5" t="s">
        <v>51</v>
      </c>
      <c r="C8" s="3">
        <v>3</v>
      </c>
      <c r="D8" s="3">
        <v>8</v>
      </c>
      <c r="E8" s="3">
        <v>7</v>
      </c>
      <c r="F8" s="3">
        <v>8</v>
      </c>
      <c r="G8" s="3">
        <v>9</v>
      </c>
      <c r="H8" s="3">
        <v>4</v>
      </c>
      <c r="I8" s="3">
        <v>5</v>
      </c>
      <c r="J8" s="3">
        <v>9</v>
      </c>
      <c r="K8" s="32">
        <f t="shared" si="0"/>
        <v>53</v>
      </c>
    </row>
    <row r="9" spans="1:11" x14ac:dyDescent="0.25">
      <c r="A9" s="3">
        <v>5</v>
      </c>
      <c r="B9" s="5" t="s">
        <v>52</v>
      </c>
      <c r="C9" s="34">
        <v>0</v>
      </c>
      <c r="D9" s="34">
        <v>0</v>
      </c>
      <c r="E9" s="34">
        <v>0</v>
      </c>
      <c r="F9" s="34">
        <v>0</v>
      </c>
      <c r="G9" s="34">
        <v>5</v>
      </c>
      <c r="H9" s="34">
        <v>4</v>
      </c>
      <c r="I9" s="34">
        <v>5</v>
      </c>
      <c r="J9" s="34">
        <v>3</v>
      </c>
      <c r="K9" s="32">
        <f t="shared" si="0"/>
        <v>17</v>
      </c>
    </row>
    <row r="10" spans="1:11" x14ac:dyDescent="0.25">
      <c r="A10" s="3">
        <v>6</v>
      </c>
      <c r="B10" s="5" t="s">
        <v>53</v>
      </c>
      <c r="C10" s="3">
        <v>0</v>
      </c>
      <c r="D10" s="3">
        <v>9</v>
      </c>
      <c r="E10" s="3">
        <v>9</v>
      </c>
      <c r="F10" s="3">
        <v>10</v>
      </c>
      <c r="G10" s="3">
        <v>7</v>
      </c>
      <c r="H10" s="3">
        <v>4</v>
      </c>
      <c r="I10" s="3">
        <v>11</v>
      </c>
      <c r="J10" s="3">
        <v>3</v>
      </c>
      <c r="K10" s="32">
        <f t="shared" si="0"/>
        <v>53</v>
      </c>
    </row>
    <row r="11" spans="1:11" x14ac:dyDescent="0.25">
      <c r="A11" s="3">
        <v>7</v>
      </c>
      <c r="B11" s="5" t="s">
        <v>54</v>
      </c>
      <c r="C11" s="3">
        <v>3</v>
      </c>
      <c r="D11" s="3">
        <v>4</v>
      </c>
      <c r="E11" s="3">
        <v>5</v>
      </c>
      <c r="F11" s="3">
        <v>12</v>
      </c>
      <c r="G11" s="3">
        <v>0</v>
      </c>
      <c r="H11" s="3">
        <v>4</v>
      </c>
      <c r="I11" s="3">
        <v>4</v>
      </c>
      <c r="J11" s="3">
        <v>5</v>
      </c>
      <c r="K11" s="32">
        <f t="shared" si="0"/>
        <v>37</v>
      </c>
    </row>
    <row r="12" spans="1:11" x14ac:dyDescent="0.25">
      <c r="A12" s="3">
        <v>8</v>
      </c>
      <c r="B12" s="5" t="s">
        <v>62</v>
      </c>
      <c r="C12" s="3">
        <v>9</v>
      </c>
      <c r="D12" s="3">
        <v>7</v>
      </c>
      <c r="E12" s="3">
        <v>8</v>
      </c>
      <c r="F12" s="3">
        <v>3</v>
      </c>
      <c r="G12" s="3">
        <v>8</v>
      </c>
      <c r="H12" s="3">
        <v>8</v>
      </c>
      <c r="I12" s="3">
        <v>8</v>
      </c>
      <c r="J12" s="3">
        <v>11</v>
      </c>
      <c r="K12" s="3">
        <f t="shared" si="0"/>
        <v>62</v>
      </c>
    </row>
    <row r="13" spans="1:11" x14ac:dyDescent="0.25">
      <c r="A13" s="3">
        <v>9</v>
      </c>
      <c r="B13" s="3"/>
      <c r="C13" s="3"/>
      <c r="D13" s="3"/>
      <c r="E13" s="3"/>
      <c r="F13" s="3"/>
      <c r="G13" s="3"/>
      <c r="H13" s="3"/>
      <c r="I13" s="3"/>
      <c r="J13" s="3"/>
      <c r="K13" s="3">
        <f t="shared" si="0"/>
        <v>0</v>
      </c>
    </row>
    <row r="14" spans="1:11" x14ac:dyDescent="0.25">
      <c r="A14" s="3">
        <v>10</v>
      </c>
      <c r="B14" s="3"/>
      <c r="C14" s="3"/>
      <c r="D14" s="3"/>
      <c r="E14" s="3"/>
      <c r="F14" s="3"/>
      <c r="G14" s="3"/>
      <c r="H14" s="3"/>
      <c r="I14" s="3"/>
      <c r="J14" s="3"/>
      <c r="K14" s="3">
        <f t="shared" si="0"/>
        <v>0</v>
      </c>
    </row>
    <row r="15" spans="1:11" x14ac:dyDescent="0.25">
      <c r="A15" s="3">
        <v>11</v>
      </c>
      <c r="B15" s="3"/>
      <c r="C15" s="3"/>
      <c r="D15" s="3"/>
      <c r="E15" s="3"/>
      <c r="F15" s="3"/>
      <c r="G15" s="3"/>
      <c r="H15" s="3"/>
      <c r="I15" s="3"/>
      <c r="J15" s="3"/>
      <c r="K15" s="3">
        <f t="shared" si="0"/>
        <v>0</v>
      </c>
    </row>
    <row r="16" spans="1:11" x14ac:dyDescent="0.25">
      <c r="A16" s="3">
        <v>12</v>
      </c>
      <c r="B16" s="3"/>
      <c r="C16" s="3"/>
      <c r="D16" s="3"/>
      <c r="E16" s="3"/>
      <c r="F16" s="3"/>
      <c r="G16" s="3"/>
      <c r="H16" s="3"/>
      <c r="I16" s="3"/>
      <c r="J16" s="3"/>
      <c r="K16" s="3">
        <f t="shared" si="0"/>
        <v>0</v>
      </c>
    </row>
    <row r="17" spans="1:11" x14ac:dyDescent="0.25">
      <c r="A17" s="3">
        <v>13</v>
      </c>
      <c r="B17" s="3"/>
      <c r="C17" s="3"/>
      <c r="D17" s="3"/>
      <c r="E17" s="3"/>
      <c r="F17" s="3"/>
      <c r="G17" s="3"/>
      <c r="H17" s="3"/>
      <c r="I17" s="3"/>
      <c r="J17" s="3"/>
      <c r="K17" s="3">
        <f t="shared" si="0"/>
        <v>0</v>
      </c>
    </row>
    <row r="18" spans="1:11" x14ac:dyDescent="0.25">
      <c r="A18" s="3">
        <v>14</v>
      </c>
      <c r="B18" s="3"/>
      <c r="C18" s="3"/>
      <c r="D18" s="3"/>
      <c r="E18" s="3"/>
      <c r="F18" s="3"/>
      <c r="G18" s="3"/>
      <c r="H18" s="3"/>
      <c r="I18" s="3"/>
      <c r="J18" s="3"/>
      <c r="K18" s="3">
        <f t="shared" si="0"/>
        <v>0</v>
      </c>
    </row>
    <row r="19" spans="1:11" x14ac:dyDescent="0.25">
      <c r="A19" s="3">
        <v>15</v>
      </c>
      <c r="B19" s="3"/>
      <c r="C19" s="3"/>
      <c r="D19" s="3"/>
      <c r="E19" s="3"/>
      <c r="F19" s="3"/>
      <c r="G19" s="3"/>
      <c r="H19" s="3"/>
      <c r="I19" s="3"/>
      <c r="J19" s="3"/>
      <c r="K19" s="3">
        <f t="shared" si="0"/>
        <v>0</v>
      </c>
    </row>
    <row r="20" spans="1:11" x14ac:dyDescent="0.25">
      <c r="A20" s="3">
        <v>16</v>
      </c>
      <c r="B20" s="3"/>
      <c r="C20" s="3"/>
      <c r="D20" s="3"/>
      <c r="E20" s="3"/>
      <c r="F20" s="3"/>
      <c r="G20" s="3"/>
      <c r="H20" s="3"/>
      <c r="I20" s="3"/>
      <c r="J20" s="3"/>
      <c r="K20" s="3">
        <f t="shared" si="0"/>
        <v>0</v>
      </c>
    </row>
    <row r="21" spans="1:11" x14ac:dyDescent="0.25">
      <c r="A21" s="3">
        <v>17</v>
      </c>
      <c r="B21" s="3"/>
      <c r="C21" s="3"/>
      <c r="D21" s="3"/>
      <c r="E21" s="3"/>
      <c r="F21" s="3"/>
      <c r="G21" s="3"/>
      <c r="H21" s="3"/>
      <c r="I21" s="3"/>
      <c r="J21" s="3"/>
      <c r="K21" s="3">
        <f t="shared" si="0"/>
        <v>0</v>
      </c>
    </row>
    <row r="22" spans="1:11" x14ac:dyDescent="0.25">
      <c r="A22" s="3">
        <v>18</v>
      </c>
      <c r="B22" s="3"/>
      <c r="C22" s="3"/>
      <c r="D22" s="3"/>
      <c r="E22" s="3"/>
      <c r="F22" s="3"/>
      <c r="G22" s="3"/>
      <c r="H22" s="3"/>
      <c r="I22" s="3"/>
      <c r="J22" s="3"/>
      <c r="K22" s="3">
        <f t="shared" si="0"/>
        <v>0</v>
      </c>
    </row>
    <row r="23" spans="1:11" x14ac:dyDescent="0.25">
      <c r="A23" s="3">
        <v>19</v>
      </c>
      <c r="B23" s="3"/>
      <c r="C23" s="3"/>
      <c r="D23" s="3"/>
      <c r="E23" s="3"/>
      <c r="F23" s="3"/>
      <c r="G23" s="3"/>
      <c r="H23" s="3"/>
      <c r="I23" s="3"/>
      <c r="J23" s="3"/>
      <c r="K23" s="3">
        <f t="shared" si="0"/>
        <v>0</v>
      </c>
    </row>
    <row r="24" spans="1:11" x14ac:dyDescent="0.25">
      <c r="A24" s="3">
        <v>20</v>
      </c>
      <c r="B24" s="3"/>
      <c r="C24" s="3"/>
      <c r="D24" s="3"/>
      <c r="E24" s="3"/>
      <c r="F24" s="3"/>
      <c r="G24" s="3"/>
      <c r="H24" s="3"/>
      <c r="I24" s="3"/>
      <c r="J24" s="3"/>
      <c r="K24" s="3">
        <f t="shared" si="0"/>
        <v>0</v>
      </c>
    </row>
  </sheetData>
  <customSheetViews>
    <customSheetView guid="{FC4AE598-4D17-4B66-810C-DEE8D14F534E}" topLeftCell="A4">
      <selection activeCell="I9" sqref="I9"/>
      <pageMargins left="0.7" right="0.7" top="0.75" bottom="0.75" header="0.3" footer="0.3"/>
    </customSheetView>
  </customSheetViews>
  <mergeCells count="1">
    <mergeCell ref="F2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E9" sqref="E9"/>
    </sheetView>
  </sheetViews>
  <sheetFormatPr defaultRowHeight="15" x14ac:dyDescent="0.25"/>
  <cols>
    <col min="1" max="1" width="5.28515625" bestFit="1" customWidth="1"/>
    <col min="2" max="2" width="21.42578125" bestFit="1" customWidth="1"/>
    <col min="3" max="3" width="12" customWidth="1"/>
    <col min="8" max="8" width="12.5703125" customWidth="1"/>
  </cols>
  <sheetData>
    <row r="1" spans="1:10" ht="15.75" thickBot="1" x14ac:dyDescent="0.3">
      <c r="E1" s="1"/>
      <c r="F1" s="1"/>
    </row>
    <row r="2" spans="1:10" ht="15.75" thickBot="1" x14ac:dyDescent="0.3">
      <c r="B2" s="42" t="s">
        <v>0</v>
      </c>
      <c r="C2" s="42"/>
      <c r="D2" s="42"/>
      <c r="E2" s="2">
        <f>MAX(C4:C29)</f>
        <v>12.01</v>
      </c>
    </row>
    <row r="3" spans="1:10" x14ac:dyDescent="0.25">
      <c r="A3" s="3" t="s">
        <v>1</v>
      </c>
      <c r="B3" s="3" t="s">
        <v>2</v>
      </c>
      <c r="C3" s="3" t="s">
        <v>21</v>
      </c>
    </row>
    <row r="4" spans="1:10" x14ac:dyDescent="0.25">
      <c r="A4" s="3">
        <v>1</v>
      </c>
      <c r="B4" s="35" t="s">
        <v>28</v>
      </c>
      <c r="C4" s="32">
        <v>12.01</v>
      </c>
      <c r="G4" s="27"/>
      <c r="H4" s="28"/>
      <c r="I4" s="27"/>
      <c r="J4" s="29"/>
    </row>
    <row r="5" spans="1:10" x14ac:dyDescent="0.25">
      <c r="A5" s="3">
        <v>2</v>
      </c>
      <c r="B5" s="18" t="s">
        <v>29</v>
      </c>
      <c r="C5" s="3">
        <v>9.08</v>
      </c>
      <c r="G5" s="27"/>
      <c r="H5" s="28"/>
      <c r="I5" s="27"/>
      <c r="J5" s="29"/>
    </row>
    <row r="6" spans="1:10" x14ac:dyDescent="0.25">
      <c r="A6" s="3">
        <v>3</v>
      </c>
      <c r="B6" s="16" t="s">
        <v>30</v>
      </c>
      <c r="C6" s="3">
        <v>0</v>
      </c>
      <c r="G6" s="27"/>
      <c r="H6" s="28"/>
      <c r="I6" s="27"/>
      <c r="J6" s="29"/>
    </row>
    <row r="7" spans="1:10" x14ac:dyDescent="0.25">
      <c r="A7" s="3">
        <v>4</v>
      </c>
      <c r="B7" s="19" t="s">
        <v>31</v>
      </c>
      <c r="C7" s="32">
        <v>9.1</v>
      </c>
      <c r="G7" s="27"/>
      <c r="H7" s="30"/>
      <c r="I7" s="27"/>
      <c r="J7" s="29"/>
    </row>
    <row r="8" spans="1:10" x14ac:dyDescent="0.25">
      <c r="A8" s="3">
        <v>5</v>
      </c>
      <c r="B8" s="35" t="s">
        <v>32</v>
      </c>
      <c r="C8" s="3">
        <v>10.27</v>
      </c>
      <c r="G8" s="27"/>
      <c r="H8" s="30"/>
      <c r="I8" s="27"/>
      <c r="J8" s="29"/>
    </row>
    <row r="9" spans="1:10" x14ac:dyDescent="0.25">
      <c r="A9" s="3">
        <v>6</v>
      </c>
      <c r="B9" s="18" t="s">
        <v>33</v>
      </c>
      <c r="C9" s="3">
        <v>11.05</v>
      </c>
      <c r="G9" s="27"/>
      <c r="H9" s="28"/>
      <c r="I9" s="27"/>
      <c r="J9" s="29"/>
    </row>
    <row r="10" spans="1:10" x14ac:dyDescent="0.25">
      <c r="A10" s="3">
        <v>7</v>
      </c>
      <c r="B10" s="5" t="s">
        <v>34</v>
      </c>
      <c r="C10" s="32">
        <v>9.85</v>
      </c>
      <c r="G10" s="27"/>
      <c r="H10" s="31"/>
      <c r="I10" s="27"/>
      <c r="J10" s="29"/>
    </row>
    <row r="11" spans="1:10" x14ac:dyDescent="0.25">
      <c r="A11" s="3">
        <v>8</v>
      </c>
      <c r="B11" s="18" t="s">
        <v>35</v>
      </c>
      <c r="C11" s="3">
        <v>10.08</v>
      </c>
      <c r="G11" s="27"/>
      <c r="H11" s="29"/>
      <c r="I11" s="27"/>
      <c r="J11" s="29"/>
    </row>
    <row r="12" spans="1:10" x14ac:dyDescent="0.25">
      <c r="A12" s="3">
        <v>9</v>
      </c>
      <c r="B12" s="5" t="s">
        <v>36</v>
      </c>
      <c r="C12" s="3">
        <v>7.99</v>
      </c>
      <c r="G12" s="27"/>
      <c r="H12" s="31"/>
      <c r="I12" s="27"/>
      <c r="J12" s="29"/>
    </row>
    <row r="13" spans="1:10" x14ac:dyDescent="0.25">
      <c r="A13" s="3">
        <v>10</v>
      </c>
      <c r="B13" s="17" t="s">
        <v>37</v>
      </c>
      <c r="C13" s="3">
        <v>7.74</v>
      </c>
      <c r="G13" s="27"/>
      <c r="H13" s="29"/>
      <c r="I13" s="27"/>
      <c r="J13" s="29"/>
    </row>
    <row r="14" spans="1:10" x14ac:dyDescent="0.25">
      <c r="A14" s="3">
        <v>11</v>
      </c>
      <c r="B14" s="17" t="s">
        <v>38</v>
      </c>
      <c r="C14" s="3">
        <v>8.51</v>
      </c>
      <c r="G14" s="27"/>
      <c r="H14" s="31"/>
      <c r="I14" s="27"/>
      <c r="J14" s="29"/>
    </row>
    <row r="15" spans="1:10" x14ac:dyDescent="0.25">
      <c r="A15" s="3">
        <v>12</v>
      </c>
      <c r="B15" s="18" t="s">
        <v>39</v>
      </c>
      <c r="C15" s="3">
        <v>0</v>
      </c>
      <c r="G15" s="27"/>
      <c r="H15" s="29"/>
      <c r="I15" s="27"/>
      <c r="J15" s="29"/>
    </row>
    <row r="16" spans="1:10" x14ac:dyDescent="0.25">
      <c r="A16" s="3">
        <v>13</v>
      </c>
      <c r="B16" s="18" t="s">
        <v>40</v>
      </c>
      <c r="C16" s="3">
        <v>8.6</v>
      </c>
      <c r="G16" s="27"/>
      <c r="H16" s="31"/>
      <c r="I16" s="27"/>
      <c r="J16" s="29"/>
    </row>
    <row r="17" spans="1:10" x14ac:dyDescent="0.25">
      <c r="A17" s="3">
        <v>14</v>
      </c>
      <c r="B17" s="17" t="s">
        <v>41</v>
      </c>
      <c r="C17" s="3">
        <v>9.48</v>
      </c>
      <c r="G17" s="27"/>
      <c r="H17" s="29"/>
      <c r="I17" s="27"/>
      <c r="J17" s="29"/>
    </row>
    <row r="18" spans="1:10" x14ac:dyDescent="0.25">
      <c r="A18" s="3">
        <v>15</v>
      </c>
      <c r="B18" s="17" t="s">
        <v>42</v>
      </c>
      <c r="C18" s="3">
        <v>9.1</v>
      </c>
      <c r="G18" s="27"/>
      <c r="H18" s="31"/>
      <c r="I18" s="27"/>
      <c r="J18" s="29"/>
    </row>
    <row r="19" spans="1:10" x14ac:dyDescent="0.25">
      <c r="A19" s="3">
        <v>16</v>
      </c>
      <c r="B19" s="16" t="s">
        <v>43</v>
      </c>
      <c r="C19" s="32">
        <v>11.32</v>
      </c>
      <c r="G19" s="27"/>
      <c r="H19" s="29"/>
      <c r="I19" s="27"/>
      <c r="J19" s="29"/>
    </row>
    <row r="20" spans="1:10" x14ac:dyDescent="0.25">
      <c r="A20" s="3">
        <v>17</v>
      </c>
      <c r="B20" s="5" t="s">
        <v>44</v>
      </c>
      <c r="C20" s="3">
        <v>10.07</v>
      </c>
      <c r="G20" s="27"/>
      <c r="H20" s="31"/>
      <c r="I20" s="27"/>
      <c r="J20" s="29"/>
    </row>
    <row r="21" spans="1:10" x14ac:dyDescent="0.25">
      <c r="A21" s="3">
        <v>18</v>
      </c>
      <c r="B21" s="35" t="s">
        <v>45</v>
      </c>
      <c r="C21" s="3">
        <v>9.1199999999999992</v>
      </c>
      <c r="G21" s="27"/>
      <c r="H21" s="29"/>
      <c r="I21" s="27"/>
      <c r="J21" s="29"/>
    </row>
    <row r="22" spans="1:10" x14ac:dyDescent="0.25">
      <c r="A22" s="3">
        <v>19</v>
      </c>
      <c r="B22" s="17" t="s">
        <v>46</v>
      </c>
      <c r="C22" s="3">
        <v>8.75</v>
      </c>
      <c r="G22" s="27"/>
      <c r="H22" s="30"/>
      <c r="I22" s="27"/>
      <c r="J22" s="29"/>
    </row>
    <row r="23" spans="1:10" x14ac:dyDescent="0.25">
      <c r="A23" s="3">
        <v>20</v>
      </c>
      <c r="B23" s="35" t="s">
        <v>47</v>
      </c>
      <c r="C23" s="3">
        <v>10.1</v>
      </c>
      <c r="G23" s="27"/>
      <c r="H23" s="30"/>
      <c r="I23" s="27"/>
      <c r="J23" s="29"/>
    </row>
    <row r="24" spans="1:10" x14ac:dyDescent="0.25">
      <c r="A24" s="15">
        <v>21</v>
      </c>
      <c r="B24" s="5" t="s">
        <v>55</v>
      </c>
      <c r="C24" s="15">
        <v>0</v>
      </c>
      <c r="G24" s="27"/>
      <c r="H24" s="30"/>
      <c r="I24" s="27"/>
      <c r="J24" s="29"/>
    </row>
    <row r="25" spans="1:10" x14ac:dyDescent="0.25">
      <c r="A25" s="15">
        <v>22</v>
      </c>
      <c r="B25" s="5" t="s">
        <v>56</v>
      </c>
      <c r="C25" s="15">
        <v>8.1</v>
      </c>
      <c r="G25" s="27"/>
      <c r="H25" s="30"/>
      <c r="I25" s="27"/>
      <c r="J25" s="29"/>
    </row>
    <row r="26" spans="1:10" x14ac:dyDescent="0.25">
      <c r="A26" s="15">
        <v>23</v>
      </c>
      <c r="B26" s="5" t="s">
        <v>57</v>
      </c>
      <c r="C26" s="15">
        <v>9.73</v>
      </c>
      <c r="G26" s="27"/>
      <c r="H26" s="30"/>
      <c r="I26" s="27"/>
      <c r="J26" s="29"/>
    </row>
    <row r="27" spans="1:10" x14ac:dyDescent="0.25">
      <c r="A27" s="15">
        <v>24</v>
      </c>
      <c r="B27" s="5" t="s">
        <v>58</v>
      </c>
      <c r="C27" s="15">
        <v>0</v>
      </c>
      <c r="G27" s="27"/>
      <c r="H27" s="30"/>
      <c r="I27" s="27"/>
      <c r="J27" s="29"/>
    </row>
    <row r="28" spans="1:10" x14ac:dyDescent="0.25">
      <c r="A28" s="15">
        <v>25</v>
      </c>
      <c r="B28" s="5" t="s">
        <v>59</v>
      </c>
      <c r="C28" s="32">
        <v>0</v>
      </c>
      <c r="G28" s="27"/>
      <c r="H28" s="30"/>
      <c r="I28" s="27"/>
      <c r="J28" s="29"/>
    </row>
    <row r="29" spans="1:10" x14ac:dyDescent="0.25">
      <c r="A29" s="15">
        <v>26</v>
      </c>
      <c r="B29" s="5" t="s">
        <v>60</v>
      </c>
      <c r="C29" s="15">
        <v>7.27</v>
      </c>
      <c r="G29" s="27"/>
      <c r="H29" s="28"/>
      <c r="I29" s="27"/>
      <c r="J29" s="29"/>
    </row>
    <row r="30" spans="1:10" x14ac:dyDescent="0.25">
      <c r="A30" s="34">
        <v>27</v>
      </c>
      <c r="B30" s="5" t="s">
        <v>61</v>
      </c>
      <c r="C30" s="34">
        <v>0</v>
      </c>
      <c r="G30" s="29"/>
      <c r="H30" s="29"/>
      <c r="I30" s="29"/>
      <c r="J30" s="29"/>
    </row>
    <row r="31" spans="1:10" x14ac:dyDescent="0.25">
      <c r="G31" s="29"/>
      <c r="H31" s="29"/>
      <c r="I31" s="29"/>
      <c r="J31" s="29"/>
    </row>
  </sheetData>
  <customSheetViews>
    <customSheetView guid="{FC4AE598-4D17-4B66-810C-DEE8D14F534E}">
      <selection activeCell="E9" sqref="E9"/>
      <pageMargins left="0.7" right="0.7" top="0.75" bottom="0.75" header="0.3" footer="0.3"/>
    </customSheetView>
  </customSheetViews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F12" sqref="F12"/>
    </sheetView>
  </sheetViews>
  <sheetFormatPr defaultRowHeight="15" x14ac:dyDescent="0.25"/>
  <cols>
    <col min="1" max="1" width="5.28515625" bestFit="1" customWidth="1"/>
    <col min="2" max="2" width="23.7109375" customWidth="1"/>
    <col min="3" max="3" width="13.28515625" customWidth="1"/>
  </cols>
  <sheetData>
    <row r="1" spans="1:5" ht="15.75" thickBot="1" x14ac:dyDescent="0.3"/>
    <row r="2" spans="1:5" ht="15.75" thickBot="1" x14ac:dyDescent="0.3">
      <c r="B2" s="42" t="s">
        <v>0</v>
      </c>
      <c r="C2" s="42"/>
      <c r="D2" s="42"/>
      <c r="E2" s="2">
        <f>MAX(C4:C23)</f>
        <v>10.06</v>
      </c>
    </row>
    <row r="3" spans="1:5" x14ac:dyDescent="0.25">
      <c r="A3" s="3" t="s">
        <v>1</v>
      </c>
      <c r="B3" s="3" t="s">
        <v>2</v>
      </c>
      <c r="C3" s="3" t="s">
        <v>21</v>
      </c>
    </row>
    <row r="4" spans="1:5" x14ac:dyDescent="0.25">
      <c r="A4" s="3">
        <v>1</v>
      </c>
      <c r="B4" s="5" t="s">
        <v>48</v>
      </c>
      <c r="C4" s="3">
        <v>8.07</v>
      </c>
    </row>
    <row r="5" spans="1:5" x14ac:dyDescent="0.25">
      <c r="A5" s="3">
        <v>2</v>
      </c>
      <c r="B5" s="5" t="s">
        <v>49</v>
      </c>
      <c r="C5" s="32">
        <v>10.06</v>
      </c>
    </row>
    <row r="6" spans="1:5" x14ac:dyDescent="0.25">
      <c r="A6" s="3">
        <v>3</v>
      </c>
      <c r="B6" s="5" t="s">
        <v>50</v>
      </c>
      <c r="C6" s="32">
        <v>8.2100000000000009</v>
      </c>
    </row>
    <row r="7" spans="1:5" x14ac:dyDescent="0.25">
      <c r="A7" s="3">
        <v>4</v>
      </c>
      <c r="B7" s="5" t="s">
        <v>51</v>
      </c>
      <c r="C7" s="32">
        <v>9.1</v>
      </c>
    </row>
    <row r="8" spans="1:5" x14ac:dyDescent="0.25">
      <c r="A8" s="3">
        <v>5</v>
      </c>
      <c r="B8" s="5" t="s">
        <v>52</v>
      </c>
      <c r="C8" s="32">
        <v>0</v>
      </c>
    </row>
    <row r="9" spans="1:5" x14ac:dyDescent="0.25">
      <c r="A9" s="3">
        <v>6</v>
      </c>
      <c r="B9" s="5" t="s">
        <v>53</v>
      </c>
      <c r="C9" s="32">
        <v>8.66</v>
      </c>
    </row>
    <row r="10" spans="1:5" x14ac:dyDescent="0.25">
      <c r="A10" s="3">
        <v>7</v>
      </c>
      <c r="B10" s="5" t="s">
        <v>54</v>
      </c>
      <c r="C10" s="32">
        <v>7.92</v>
      </c>
    </row>
    <row r="11" spans="1:5" x14ac:dyDescent="0.25">
      <c r="A11" s="3">
        <v>8</v>
      </c>
      <c r="B11" s="5" t="s">
        <v>62</v>
      </c>
      <c r="C11" s="3">
        <v>6.41</v>
      </c>
    </row>
    <row r="12" spans="1:5" x14ac:dyDescent="0.25">
      <c r="A12" s="3">
        <v>9</v>
      </c>
      <c r="B12" s="3"/>
      <c r="C12" s="3"/>
    </row>
    <row r="13" spans="1:5" x14ac:dyDescent="0.25">
      <c r="A13" s="3">
        <v>10</v>
      </c>
      <c r="B13" s="3"/>
      <c r="C13" s="3"/>
    </row>
    <row r="14" spans="1:5" x14ac:dyDescent="0.25">
      <c r="A14" s="3">
        <v>11</v>
      </c>
      <c r="B14" s="3"/>
      <c r="C14" s="3"/>
    </row>
    <row r="15" spans="1:5" x14ac:dyDescent="0.25">
      <c r="A15" s="3">
        <v>12</v>
      </c>
      <c r="B15" s="3"/>
      <c r="C15" s="3"/>
    </row>
    <row r="16" spans="1:5" x14ac:dyDescent="0.25">
      <c r="A16" s="3">
        <v>13</v>
      </c>
      <c r="B16" s="3"/>
      <c r="C16" s="3"/>
    </row>
    <row r="17" spans="1:3" x14ac:dyDescent="0.25">
      <c r="A17" s="3">
        <v>14</v>
      </c>
      <c r="B17" s="3"/>
      <c r="C17" s="3"/>
    </row>
    <row r="18" spans="1:3" x14ac:dyDescent="0.25">
      <c r="A18" s="3">
        <v>15</v>
      </c>
      <c r="B18" s="3"/>
      <c r="C18" s="3"/>
    </row>
    <row r="19" spans="1:3" x14ac:dyDescent="0.25">
      <c r="A19" s="3">
        <v>16</v>
      </c>
      <c r="B19" s="3"/>
      <c r="C19" s="3"/>
    </row>
    <row r="20" spans="1:3" x14ac:dyDescent="0.25">
      <c r="A20" s="3">
        <v>17</v>
      </c>
      <c r="B20" s="3"/>
      <c r="C20" s="3"/>
    </row>
    <row r="21" spans="1:3" x14ac:dyDescent="0.25">
      <c r="A21" s="3">
        <v>18</v>
      </c>
      <c r="B21" s="3"/>
      <c r="C21" s="3"/>
    </row>
    <row r="22" spans="1:3" x14ac:dyDescent="0.25">
      <c r="A22" s="3">
        <v>19</v>
      </c>
      <c r="B22" s="3"/>
      <c r="C22" s="3"/>
    </row>
    <row r="23" spans="1:3" x14ac:dyDescent="0.25">
      <c r="A23" s="3">
        <v>20</v>
      </c>
      <c r="B23" s="3"/>
      <c r="C23" s="3"/>
    </row>
  </sheetData>
  <customSheetViews>
    <customSheetView guid="{FC4AE598-4D17-4B66-810C-DEE8D14F534E}">
      <selection activeCell="F12" sqref="F12"/>
      <pageMargins left="0.7" right="0.7" top="0.75" bottom="0.75" header="0.3" footer="0.3"/>
    </customSheetView>
  </customSheetViews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workbookViewId="0">
      <selection activeCell="L12" sqref="L12"/>
    </sheetView>
  </sheetViews>
  <sheetFormatPr defaultRowHeight="15" x14ac:dyDescent="0.25"/>
  <cols>
    <col min="1" max="1" width="5.28515625" bestFit="1" customWidth="1"/>
    <col min="2" max="2" width="21.42578125" bestFit="1" customWidth="1"/>
    <col min="3" max="3" width="12.28515625" bestFit="1" customWidth="1"/>
    <col min="4" max="4" width="9.5703125" bestFit="1" customWidth="1"/>
    <col min="5" max="5" width="10.5703125" bestFit="1" customWidth="1"/>
    <col min="8" max="8" width="20.85546875" bestFit="1" customWidth="1"/>
    <col min="9" max="9" width="12.28515625" bestFit="1" customWidth="1"/>
    <col min="10" max="10" width="9.5703125" bestFit="1" customWidth="1"/>
    <col min="11" max="11" width="10.5703125" bestFit="1" customWidth="1"/>
    <col min="14" max="14" width="20.85546875" bestFit="1" customWidth="1"/>
    <col min="15" max="15" width="12.28515625" bestFit="1" customWidth="1"/>
  </cols>
  <sheetData>
    <row r="1" spans="1:15" x14ac:dyDescent="0.25">
      <c r="A1" s="43" t="s">
        <v>25</v>
      </c>
      <c r="B1" s="43"/>
      <c r="C1" s="43"/>
      <c r="D1" s="43"/>
      <c r="E1" s="43"/>
      <c r="G1" s="43" t="s">
        <v>26</v>
      </c>
      <c r="H1" s="43"/>
      <c r="I1" s="43"/>
      <c r="J1" s="43"/>
      <c r="K1" s="43"/>
      <c r="M1" s="43" t="s">
        <v>27</v>
      </c>
      <c r="N1" s="43"/>
      <c r="O1" s="43"/>
    </row>
    <row r="2" spans="1:15" x14ac:dyDescent="0.25">
      <c r="A2" s="3" t="s">
        <v>1</v>
      </c>
      <c r="B2" s="3" t="s">
        <v>2</v>
      </c>
      <c r="C2" s="3" t="s">
        <v>22</v>
      </c>
      <c r="D2" s="3" t="s">
        <v>23</v>
      </c>
      <c r="E2" s="3" t="s">
        <v>24</v>
      </c>
      <c r="G2" s="3" t="s">
        <v>1</v>
      </c>
      <c r="H2" s="3" t="s">
        <v>2</v>
      </c>
      <c r="I2" s="3" t="s">
        <v>22</v>
      </c>
      <c r="J2" s="3" t="s">
        <v>23</v>
      </c>
      <c r="K2" s="3" t="s">
        <v>24</v>
      </c>
      <c r="M2" s="3" t="s">
        <v>1</v>
      </c>
      <c r="N2" s="3" t="s">
        <v>2</v>
      </c>
      <c r="O2" s="3" t="s">
        <v>22</v>
      </c>
    </row>
    <row r="3" spans="1:15" x14ac:dyDescent="0.25">
      <c r="A3" s="3">
        <v>1</v>
      </c>
      <c r="B3" s="35" t="s">
        <v>28</v>
      </c>
      <c r="C3" s="32">
        <f>'Американка Профи М'!G5</f>
        <v>125</v>
      </c>
      <c r="D3" s="32">
        <f>'Интуитив М'!K5</f>
        <v>34</v>
      </c>
      <c r="E3" s="36">
        <f>'Дальность М'!C4</f>
        <v>12.01</v>
      </c>
      <c r="G3" s="3">
        <v>1</v>
      </c>
      <c r="H3" s="5" t="s">
        <v>48</v>
      </c>
      <c r="I3" s="32">
        <f>'Американка П Ж'!G5</f>
        <v>119</v>
      </c>
      <c r="J3" s="32">
        <f>'Интуитив Ж'!K5</f>
        <v>51</v>
      </c>
      <c r="K3" s="32">
        <f>'Дальность Ж'!C4</f>
        <v>8.07</v>
      </c>
      <c r="M3" s="3">
        <v>1</v>
      </c>
      <c r="N3" s="5" t="s">
        <v>55</v>
      </c>
      <c r="O3" s="32">
        <f>'Американка Л'!G5</f>
        <v>39</v>
      </c>
    </row>
    <row r="4" spans="1:15" x14ac:dyDescent="0.25">
      <c r="A4" s="3">
        <v>2</v>
      </c>
      <c r="B4" s="18" t="s">
        <v>29</v>
      </c>
      <c r="C4" s="39">
        <f>'Американка Профи М'!G6</f>
        <v>193</v>
      </c>
      <c r="D4" s="32">
        <f>'Интуитив М'!K6</f>
        <v>46</v>
      </c>
      <c r="E4" s="32">
        <f>'Дальность М'!C5</f>
        <v>9.08</v>
      </c>
      <c r="G4" s="3">
        <v>2</v>
      </c>
      <c r="H4" s="5" t="s">
        <v>49</v>
      </c>
      <c r="I4" s="32">
        <f>'Американка П Ж'!G6</f>
        <v>134</v>
      </c>
      <c r="J4" s="32">
        <f>'Интуитив Ж'!K6</f>
        <v>35</v>
      </c>
      <c r="K4" s="36">
        <f>'Дальность Ж'!C5</f>
        <v>10.06</v>
      </c>
      <c r="M4" s="3">
        <v>2</v>
      </c>
      <c r="N4" s="5" t="s">
        <v>56</v>
      </c>
      <c r="O4" s="32">
        <f>'Американка Л'!G6</f>
        <v>54</v>
      </c>
    </row>
    <row r="5" spans="1:15" x14ac:dyDescent="0.25">
      <c r="A5" s="3">
        <v>3</v>
      </c>
      <c r="B5" s="16" t="s">
        <v>30</v>
      </c>
      <c r="C5" s="32">
        <f>'Американка Профи М'!G7</f>
        <v>89</v>
      </c>
      <c r="D5" s="32">
        <f>'Интуитив М'!K7</f>
        <v>64</v>
      </c>
      <c r="E5" s="32">
        <f>'Дальность М'!C6</f>
        <v>0</v>
      </c>
      <c r="G5" s="3">
        <v>3</v>
      </c>
      <c r="H5" s="5" t="s">
        <v>50</v>
      </c>
      <c r="I5" s="39">
        <f>'Американка П Ж'!G7</f>
        <v>167</v>
      </c>
      <c r="J5" s="32">
        <f>'Интуитив Ж'!K7</f>
        <v>50</v>
      </c>
      <c r="K5" s="32">
        <f>'Дальность Ж'!C6</f>
        <v>8.2100000000000009</v>
      </c>
      <c r="M5" s="3">
        <v>3</v>
      </c>
      <c r="N5" s="5" t="s">
        <v>57</v>
      </c>
      <c r="O5" s="40">
        <f>'Американка Л'!G7</f>
        <v>73</v>
      </c>
    </row>
    <row r="6" spans="1:15" x14ac:dyDescent="0.25">
      <c r="A6" s="3">
        <v>4</v>
      </c>
      <c r="B6" s="19" t="s">
        <v>31</v>
      </c>
      <c r="C6" s="32">
        <f>'Американка Профи М'!G8</f>
        <v>161</v>
      </c>
      <c r="D6" s="32">
        <f>'Интуитив М'!K8</f>
        <v>32</v>
      </c>
      <c r="E6" s="32">
        <f>'Дальность М'!C7</f>
        <v>9.1</v>
      </c>
      <c r="G6" s="3">
        <v>4</v>
      </c>
      <c r="H6" s="5" t="s">
        <v>51</v>
      </c>
      <c r="I6" s="36">
        <f>'Американка П Ж'!G8</f>
        <v>171</v>
      </c>
      <c r="J6" s="37">
        <f>'Интуитив Ж'!K8</f>
        <v>53</v>
      </c>
      <c r="K6" s="37">
        <f>'Дальность Ж'!C7</f>
        <v>9.1</v>
      </c>
      <c r="M6" s="3">
        <v>4</v>
      </c>
      <c r="N6" s="5" t="s">
        <v>58</v>
      </c>
      <c r="O6" s="32">
        <f>'Американка Л'!G8</f>
        <v>46</v>
      </c>
    </row>
    <row r="7" spans="1:15" x14ac:dyDescent="0.25">
      <c r="A7" s="3">
        <v>5</v>
      </c>
      <c r="B7" s="35" t="s">
        <v>32</v>
      </c>
      <c r="C7" s="32">
        <f>'Американка Профи М'!G9</f>
        <v>126</v>
      </c>
      <c r="D7" s="32">
        <f>'Интуитив М'!K9</f>
        <v>61</v>
      </c>
      <c r="E7" s="32">
        <f>'Дальность М'!C8</f>
        <v>10.27</v>
      </c>
      <c r="G7" s="3">
        <v>5</v>
      </c>
      <c r="H7" s="5" t="s">
        <v>52</v>
      </c>
      <c r="I7" s="32">
        <f>'Американка П Ж'!G9</f>
        <v>97</v>
      </c>
      <c r="J7" s="32">
        <f>'Интуитив Ж'!K9</f>
        <v>17</v>
      </c>
      <c r="K7" s="32">
        <f>'Дальность Ж'!C8</f>
        <v>0</v>
      </c>
      <c r="M7" s="3">
        <v>5</v>
      </c>
      <c r="N7" s="5" t="s">
        <v>59</v>
      </c>
      <c r="O7" s="32">
        <f>'Американка Л'!G9</f>
        <v>51</v>
      </c>
    </row>
    <row r="8" spans="1:15" x14ac:dyDescent="0.25">
      <c r="A8" s="3">
        <v>6</v>
      </c>
      <c r="B8" s="18" t="s">
        <v>33</v>
      </c>
      <c r="C8" s="32">
        <f>'Американка Профи М'!G10</f>
        <v>163</v>
      </c>
      <c r="D8" s="32">
        <f>'Интуитив М'!K10</f>
        <v>43</v>
      </c>
      <c r="E8" s="40">
        <f>'Дальность М'!C9</f>
        <v>11.05</v>
      </c>
      <c r="G8" s="3">
        <v>6</v>
      </c>
      <c r="H8" s="5" t="s">
        <v>53</v>
      </c>
      <c r="I8" s="32">
        <f>'Американка П Ж'!G10</f>
        <v>124</v>
      </c>
      <c r="J8" s="40">
        <f>'Интуитив Ж'!K10</f>
        <v>53</v>
      </c>
      <c r="K8" s="40">
        <f>'Дальность Ж'!C9</f>
        <v>8.66</v>
      </c>
      <c r="M8" s="3">
        <v>6</v>
      </c>
      <c r="N8" s="5" t="s">
        <v>60</v>
      </c>
      <c r="O8" s="36">
        <f>'Американка Л'!G10</f>
        <v>99</v>
      </c>
    </row>
    <row r="9" spans="1:15" x14ac:dyDescent="0.25">
      <c r="A9" s="3">
        <v>7</v>
      </c>
      <c r="B9" s="5" t="s">
        <v>34</v>
      </c>
      <c r="C9" s="40">
        <f>'Американка Профи М'!G11</f>
        <v>185</v>
      </c>
      <c r="D9" s="32">
        <f>'Интуитив М'!K11</f>
        <v>49</v>
      </c>
      <c r="E9" s="32">
        <f>'Дальность М'!C10</f>
        <v>9.85</v>
      </c>
      <c r="G9" s="3">
        <v>7</v>
      </c>
      <c r="H9" s="5" t="s">
        <v>54</v>
      </c>
      <c r="I9" s="40">
        <f>'Американка П Ж'!G11</f>
        <v>150</v>
      </c>
      <c r="J9" s="32">
        <f>'Интуитив Ж'!K11</f>
        <v>37</v>
      </c>
      <c r="K9" s="32">
        <f>'Дальность Ж'!C10</f>
        <v>7.92</v>
      </c>
      <c r="M9" s="3">
        <v>7</v>
      </c>
      <c r="N9" s="5" t="s">
        <v>61</v>
      </c>
      <c r="O9" s="32">
        <f>'Американка Л'!G11</f>
        <v>43</v>
      </c>
    </row>
    <row r="10" spans="1:15" x14ac:dyDescent="0.25">
      <c r="A10" s="3">
        <v>8</v>
      </c>
      <c r="B10" s="18" t="s">
        <v>35</v>
      </c>
      <c r="C10" s="36">
        <f>'Американка Профи М'!G12</f>
        <v>204</v>
      </c>
      <c r="D10" s="40">
        <f>'Интуитив М'!K12</f>
        <v>64</v>
      </c>
      <c r="E10" s="32">
        <f>'Дальность М'!C11</f>
        <v>10.08</v>
      </c>
      <c r="G10" s="3">
        <v>8</v>
      </c>
      <c r="H10" s="5" t="s">
        <v>62</v>
      </c>
      <c r="I10" s="32">
        <f>'Американка П Ж'!G12</f>
        <v>0</v>
      </c>
      <c r="J10" s="36">
        <f>'Интуитив Ж'!K12</f>
        <v>62</v>
      </c>
      <c r="K10" s="32">
        <f>'Дальность Ж'!C11</f>
        <v>6.41</v>
      </c>
      <c r="M10" s="3">
        <v>8</v>
      </c>
      <c r="N10" s="22"/>
      <c r="O10" s="32">
        <f>'Американка Л'!G12</f>
        <v>0</v>
      </c>
    </row>
    <row r="11" spans="1:15" x14ac:dyDescent="0.25">
      <c r="A11" s="3">
        <v>9</v>
      </c>
      <c r="B11" s="5" t="s">
        <v>36</v>
      </c>
      <c r="C11" s="32">
        <f>'Американка Профи М'!G13</f>
        <v>64</v>
      </c>
      <c r="D11" s="32">
        <f>'Интуитив М'!K13</f>
        <v>45</v>
      </c>
      <c r="E11" s="32">
        <f>'Дальность М'!C12</f>
        <v>7.99</v>
      </c>
      <c r="G11" s="3">
        <v>9</v>
      </c>
      <c r="H11" s="3"/>
      <c r="I11" s="32">
        <f>'Американка П Ж'!G13</f>
        <v>0</v>
      </c>
      <c r="J11" s="32">
        <f>'Интуитив Ж'!K13</f>
        <v>0</v>
      </c>
      <c r="K11" s="32">
        <f>'Дальность Ж'!C12</f>
        <v>0</v>
      </c>
      <c r="M11" s="3">
        <v>9</v>
      </c>
      <c r="N11" s="5" t="s">
        <v>62</v>
      </c>
      <c r="O11" s="39">
        <f>'Американка Л'!G13</f>
        <v>76</v>
      </c>
    </row>
    <row r="12" spans="1:15" x14ac:dyDescent="0.25">
      <c r="A12" s="3">
        <v>10</v>
      </c>
      <c r="B12" s="17" t="s">
        <v>37</v>
      </c>
      <c r="C12" s="32">
        <f>'Американка Профи М'!G14</f>
        <v>180</v>
      </c>
      <c r="D12" s="32">
        <f>'Интуитив М'!K14</f>
        <v>13</v>
      </c>
      <c r="E12" s="32">
        <f>'Дальность М'!C13</f>
        <v>7.74</v>
      </c>
      <c r="G12" s="3">
        <v>10</v>
      </c>
      <c r="H12" s="3"/>
      <c r="I12" s="32">
        <f>'Американка П Ж'!G14</f>
        <v>0</v>
      </c>
      <c r="J12" s="32">
        <f>'Интуитив Ж'!K14</f>
        <v>0</v>
      </c>
      <c r="K12" s="32">
        <f>'Дальность Ж'!C13</f>
        <v>0</v>
      </c>
      <c r="M12" s="3">
        <v>10</v>
      </c>
      <c r="N12" s="33"/>
      <c r="O12" s="32">
        <f>'Американка Л'!G14</f>
        <v>0</v>
      </c>
    </row>
    <row r="13" spans="1:15" x14ac:dyDescent="0.25">
      <c r="A13" s="3">
        <v>11</v>
      </c>
      <c r="B13" s="17" t="s">
        <v>38</v>
      </c>
      <c r="C13" s="32">
        <f>'Американка Профи М'!G15</f>
        <v>51</v>
      </c>
      <c r="D13" s="32">
        <f>'Интуитив М'!K15</f>
        <v>19</v>
      </c>
      <c r="E13" s="32">
        <f>'Дальность М'!C14</f>
        <v>8.51</v>
      </c>
      <c r="G13" s="3">
        <v>11</v>
      </c>
      <c r="H13" s="3"/>
      <c r="I13" s="32">
        <f>'Американка П Ж'!G15</f>
        <v>0</v>
      </c>
      <c r="J13" s="32">
        <f>'Интуитив Ж'!K15</f>
        <v>0</v>
      </c>
      <c r="K13" s="32">
        <f>'Дальность Ж'!C14</f>
        <v>0</v>
      </c>
      <c r="M13" s="3">
        <v>11</v>
      </c>
      <c r="N13" s="3"/>
      <c r="O13" s="32">
        <f>'Американка Л'!G15</f>
        <v>0</v>
      </c>
    </row>
    <row r="14" spans="1:15" x14ac:dyDescent="0.25">
      <c r="A14" s="3">
        <v>12</v>
      </c>
      <c r="B14" s="18" t="s">
        <v>39</v>
      </c>
      <c r="C14" s="32">
        <f>'Американка Профи М'!G16</f>
        <v>119</v>
      </c>
      <c r="D14" s="32">
        <f>'Интуитив М'!K16</f>
        <v>30</v>
      </c>
      <c r="E14" s="32">
        <f>'Дальность М'!C15</f>
        <v>0</v>
      </c>
      <c r="G14" s="3">
        <v>12</v>
      </c>
      <c r="H14" s="3"/>
      <c r="I14" s="32">
        <f>'Американка П Ж'!G16</f>
        <v>0</v>
      </c>
      <c r="J14" s="32">
        <f>'Интуитив Ж'!K16</f>
        <v>0</v>
      </c>
      <c r="K14" s="32">
        <f>'Дальность Ж'!C15</f>
        <v>0</v>
      </c>
      <c r="M14" s="3">
        <v>12</v>
      </c>
      <c r="N14" s="3"/>
      <c r="O14" s="3">
        <f>'Американка Л'!G16</f>
        <v>0</v>
      </c>
    </row>
    <row r="15" spans="1:15" x14ac:dyDescent="0.25">
      <c r="A15" s="3">
        <v>13</v>
      </c>
      <c r="B15" s="18" t="s">
        <v>40</v>
      </c>
      <c r="C15" s="32">
        <f>'Американка Профи М'!G17</f>
        <v>131</v>
      </c>
      <c r="D15" s="32">
        <f>'Интуитив М'!K17</f>
        <v>37</v>
      </c>
      <c r="E15" s="32">
        <f>'Дальность М'!C16</f>
        <v>8.6</v>
      </c>
      <c r="G15" s="3">
        <v>13</v>
      </c>
      <c r="H15" s="3"/>
      <c r="I15" s="32">
        <f>'Американка П Ж'!G17</f>
        <v>0</v>
      </c>
      <c r="J15" s="32">
        <f>'Интуитив Ж'!K17</f>
        <v>0</v>
      </c>
      <c r="K15" s="32">
        <f>'Дальность Ж'!C16</f>
        <v>0</v>
      </c>
      <c r="M15" s="3">
        <v>13</v>
      </c>
      <c r="N15" s="3"/>
      <c r="O15" s="3">
        <f>'Американка Л'!G17</f>
        <v>0</v>
      </c>
    </row>
    <row r="16" spans="1:15" x14ac:dyDescent="0.25">
      <c r="A16" s="3">
        <v>14</v>
      </c>
      <c r="B16" s="17" t="s">
        <v>41</v>
      </c>
      <c r="C16" s="32">
        <f>'Американка Профи М'!G18</f>
        <v>97</v>
      </c>
      <c r="D16" s="32">
        <f>'Интуитив М'!K18</f>
        <v>45</v>
      </c>
      <c r="E16" s="32">
        <f>'Дальность М'!C17</f>
        <v>9.48</v>
      </c>
      <c r="G16" s="3">
        <v>14</v>
      </c>
      <c r="H16" s="3"/>
      <c r="I16" s="32">
        <f>'Американка П Ж'!G18</f>
        <v>0</v>
      </c>
      <c r="J16" s="32">
        <f>'Интуитив Ж'!K18</f>
        <v>0</v>
      </c>
      <c r="K16" s="32">
        <f>'Дальность Ж'!C17</f>
        <v>0</v>
      </c>
      <c r="M16" s="3">
        <v>14</v>
      </c>
      <c r="N16" s="3"/>
      <c r="O16" s="3">
        <f>'Американка Л'!G18</f>
        <v>0</v>
      </c>
    </row>
    <row r="17" spans="1:15" x14ac:dyDescent="0.25">
      <c r="A17" s="3">
        <v>15</v>
      </c>
      <c r="B17" s="17" t="s">
        <v>42</v>
      </c>
      <c r="C17" s="32">
        <f>'Американка Профи М'!G19</f>
        <v>126</v>
      </c>
      <c r="D17" s="36">
        <f>'Интуитив М'!K19</f>
        <v>66</v>
      </c>
      <c r="E17" s="32">
        <f>'Дальность М'!C18</f>
        <v>9.1</v>
      </c>
      <c r="G17" s="3">
        <v>15</v>
      </c>
      <c r="H17" s="3"/>
      <c r="I17" s="32">
        <f>'Американка П Ж'!G19</f>
        <v>0</v>
      </c>
      <c r="J17" s="32">
        <f>'Интуитив Ж'!K19</f>
        <v>0</v>
      </c>
      <c r="K17" s="32">
        <f>'Дальность Ж'!C18</f>
        <v>0</v>
      </c>
      <c r="M17" s="3">
        <v>15</v>
      </c>
      <c r="N17" s="3"/>
      <c r="O17" s="3">
        <f>'Американка Л'!G19</f>
        <v>0</v>
      </c>
    </row>
    <row r="18" spans="1:15" x14ac:dyDescent="0.25">
      <c r="A18" s="3">
        <v>16</v>
      </c>
      <c r="B18" s="16" t="s">
        <v>43</v>
      </c>
      <c r="C18" s="32">
        <f>'Американка Профи М'!G20</f>
        <v>138</v>
      </c>
      <c r="D18" s="32">
        <f>'Интуитив М'!K20</f>
        <v>44</v>
      </c>
      <c r="E18" s="38">
        <f>'Дальность М'!C19</f>
        <v>11.32</v>
      </c>
      <c r="G18" s="3">
        <v>16</v>
      </c>
      <c r="H18" s="3"/>
      <c r="I18" s="32">
        <f>'Американка П Ж'!G20</f>
        <v>0</v>
      </c>
      <c r="J18" s="32">
        <f>'Интуитив Ж'!K20</f>
        <v>0</v>
      </c>
      <c r="K18" s="32">
        <f>'Дальность Ж'!C19</f>
        <v>0</v>
      </c>
      <c r="M18" s="3">
        <v>16</v>
      </c>
      <c r="N18" s="3"/>
      <c r="O18" s="3">
        <f>'Американка Л'!G20</f>
        <v>0</v>
      </c>
    </row>
    <row r="19" spans="1:15" x14ac:dyDescent="0.25">
      <c r="A19" s="3">
        <v>17</v>
      </c>
      <c r="B19" s="5" t="s">
        <v>44</v>
      </c>
      <c r="C19" s="32">
        <f>'Американка Профи М'!G21</f>
        <v>140</v>
      </c>
      <c r="D19" s="32">
        <f>'Интуитив М'!K21</f>
        <v>28</v>
      </c>
      <c r="E19" s="32">
        <f>'Дальность М'!C20</f>
        <v>10.07</v>
      </c>
      <c r="G19" s="3">
        <v>17</v>
      </c>
      <c r="H19" s="3"/>
      <c r="I19" s="32">
        <f>'Американка П Ж'!G21</f>
        <v>0</v>
      </c>
      <c r="J19" s="32">
        <f>'Интуитив Ж'!K21</f>
        <v>0</v>
      </c>
      <c r="K19" s="32">
        <f>'Дальность Ж'!C20</f>
        <v>0</v>
      </c>
      <c r="M19" s="3">
        <v>17</v>
      </c>
      <c r="N19" s="3"/>
      <c r="O19" s="3">
        <f>'Американка Л'!G21</f>
        <v>0</v>
      </c>
    </row>
    <row r="20" spans="1:15" x14ac:dyDescent="0.25">
      <c r="A20" s="3">
        <v>18</v>
      </c>
      <c r="B20" s="35" t="s">
        <v>45</v>
      </c>
      <c r="C20" s="32">
        <f>'Американка Профи М'!G22</f>
        <v>133</v>
      </c>
      <c r="D20" s="32">
        <f>'Интуитив М'!K22</f>
        <v>54</v>
      </c>
      <c r="E20" s="32">
        <f>'Дальность М'!C21</f>
        <v>9.1199999999999992</v>
      </c>
      <c r="G20" s="3">
        <v>18</v>
      </c>
      <c r="H20" s="3"/>
      <c r="I20" s="32">
        <f>'Американка П Ж'!G22</f>
        <v>0</v>
      </c>
      <c r="J20" s="32">
        <f>'Интуитив Ж'!K22</f>
        <v>0</v>
      </c>
      <c r="K20" s="32">
        <f>'Дальность Ж'!C21</f>
        <v>0</v>
      </c>
      <c r="M20" s="3">
        <v>18</v>
      </c>
      <c r="N20" s="3"/>
      <c r="O20" s="3">
        <f>'Американка Л'!G22</f>
        <v>0</v>
      </c>
    </row>
    <row r="21" spans="1:15" x14ac:dyDescent="0.25">
      <c r="A21" s="3">
        <v>19</v>
      </c>
      <c r="B21" s="17" t="s">
        <v>46</v>
      </c>
      <c r="C21" s="32">
        <f>'Американка Профи М'!G23</f>
        <v>122</v>
      </c>
      <c r="D21" s="41">
        <f>'Интуитив М'!K23</f>
        <v>65</v>
      </c>
      <c r="E21" s="32">
        <f>'Дальность М'!C22</f>
        <v>8.75</v>
      </c>
      <c r="G21" s="3">
        <v>19</v>
      </c>
      <c r="H21" s="3"/>
      <c r="I21" s="3">
        <f>'Американка П Ж'!G23</f>
        <v>0</v>
      </c>
      <c r="J21" s="3">
        <f>'Интуитив Ж'!K23</f>
        <v>0</v>
      </c>
      <c r="K21" s="3">
        <f>'Дальность Ж'!C22</f>
        <v>0</v>
      </c>
      <c r="M21" s="3">
        <v>19</v>
      </c>
      <c r="N21" s="3"/>
      <c r="O21" s="3">
        <f>'Американка Л'!G23</f>
        <v>0</v>
      </c>
    </row>
    <row r="22" spans="1:15" x14ac:dyDescent="0.25">
      <c r="A22" s="3">
        <v>20</v>
      </c>
      <c r="B22" s="35" t="s">
        <v>47</v>
      </c>
      <c r="C22" s="32">
        <f>'Американка Профи М'!G24</f>
        <v>148</v>
      </c>
      <c r="D22" s="32">
        <f>'Интуитив М'!K24</f>
        <v>62</v>
      </c>
      <c r="E22" s="32">
        <f>'Дальность М'!C23</f>
        <v>10.1</v>
      </c>
      <c r="G22" s="3">
        <v>20</v>
      </c>
      <c r="H22" s="3"/>
      <c r="I22" s="3">
        <f>'Американка П Ж'!G24</f>
        <v>0</v>
      </c>
      <c r="J22" s="3">
        <f>'Интуитив Ж'!K24</f>
        <v>0</v>
      </c>
      <c r="K22" s="3">
        <f>'Дальность Ж'!C23</f>
        <v>0</v>
      </c>
      <c r="M22" s="3">
        <v>20</v>
      </c>
      <c r="N22" s="3"/>
      <c r="O22" s="3">
        <f>'Американка Л'!G24</f>
        <v>0</v>
      </c>
    </row>
    <row r="23" spans="1:15" x14ac:dyDescent="0.25">
      <c r="A23" s="15">
        <v>21</v>
      </c>
      <c r="B23" s="5" t="s">
        <v>55</v>
      </c>
      <c r="C23" s="32">
        <f>'Американка Профи М'!G25</f>
        <v>0</v>
      </c>
      <c r="D23" s="32">
        <f>'Интуитив М'!K25</f>
        <v>19</v>
      </c>
      <c r="E23" s="32">
        <f>'Дальность М'!C24</f>
        <v>0</v>
      </c>
    </row>
    <row r="24" spans="1:15" x14ac:dyDescent="0.25">
      <c r="A24" s="15">
        <v>22</v>
      </c>
      <c r="B24" s="5" t="s">
        <v>56</v>
      </c>
      <c r="C24" s="32">
        <f>'Американка Профи М'!G26</f>
        <v>0</v>
      </c>
      <c r="D24" s="32">
        <f>'Интуитив М'!K26</f>
        <v>0</v>
      </c>
      <c r="E24" s="32">
        <f>'Дальность М'!C25</f>
        <v>8.1</v>
      </c>
    </row>
    <row r="25" spans="1:15" x14ac:dyDescent="0.25">
      <c r="A25" s="15">
        <v>23</v>
      </c>
      <c r="B25" s="5" t="s">
        <v>57</v>
      </c>
      <c r="C25" s="32">
        <f>'Американка Профи М'!G27</f>
        <v>0</v>
      </c>
      <c r="D25" s="32">
        <f>'Интуитив М'!K27</f>
        <v>26</v>
      </c>
      <c r="E25" s="32">
        <f>'Дальность М'!C26</f>
        <v>9.73</v>
      </c>
    </row>
    <row r="26" spans="1:15" x14ac:dyDescent="0.25">
      <c r="A26" s="15">
        <v>24</v>
      </c>
      <c r="B26" s="5" t="s">
        <v>58</v>
      </c>
      <c r="C26" s="32">
        <f>'Американка Профи М'!G28</f>
        <v>0</v>
      </c>
      <c r="D26" s="32">
        <f>'Интуитив М'!K28</f>
        <v>25</v>
      </c>
      <c r="E26" s="32">
        <f>'Дальность М'!C27</f>
        <v>0</v>
      </c>
    </row>
    <row r="27" spans="1:15" x14ac:dyDescent="0.25">
      <c r="A27" s="15">
        <v>25</v>
      </c>
      <c r="B27" s="5" t="s">
        <v>59</v>
      </c>
      <c r="C27" s="32">
        <f>'Американка Профи М'!G29</f>
        <v>0</v>
      </c>
      <c r="D27" s="32">
        <f>'Интуитив М'!K29</f>
        <v>42</v>
      </c>
      <c r="E27" s="32">
        <f>'Дальность М'!C28</f>
        <v>0</v>
      </c>
    </row>
    <row r="28" spans="1:15" x14ac:dyDescent="0.25">
      <c r="A28" s="15">
        <v>26</v>
      </c>
      <c r="B28" s="5" t="s">
        <v>60</v>
      </c>
      <c r="C28" s="32">
        <f>'Американка Профи М'!G30</f>
        <v>0</v>
      </c>
      <c r="D28" s="32">
        <f>'Интуитив М'!K30</f>
        <v>45</v>
      </c>
      <c r="E28" s="32">
        <f>'Дальность М'!C29</f>
        <v>7.27</v>
      </c>
    </row>
    <row r="29" spans="1:15" x14ac:dyDescent="0.25">
      <c r="A29" s="34">
        <v>27</v>
      </c>
      <c r="B29" s="5" t="s">
        <v>61</v>
      </c>
      <c r="C29" s="32">
        <f>'Американка Профи М'!G31</f>
        <v>0</v>
      </c>
      <c r="D29" s="32">
        <f>'Интуитив М'!K31</f>
        <v>22</v>
      </c>
      <c r="E29" s="32">
        <f>'Дальность М'!C30</f>
        <v>0</v>
      </c>
    </row>
  </sheetData>
  <customSheetViews>
    <customSheetView guid="{FC4AE598-4D17-4B66-810C-DEE8D14F534E}" fitToPage="1">
      <selection activeCell="L12" sqref="L12"/>
      <pageMargins left="0.7" right="0.7" top="0.75" bottom="0.75" header="0.3" footer="0.3"/>
      <pageSetup paperSize="9" scale="72" fitToHeight="0" orientation="landscape" verticalDpi="0" r:id="rId1"/>
    </customSheetView>
  </customSheetViews>
  <mergeCells count="3">
    <mergeCell ref="M1:O1"/>
    <mergeCell ref="G1:K1"/>
    <mergeCell ref="A1:E1"/>
  </mergeCells>
  <pageMargins left="0.7" right="0.7" top="0.75" bottom="0.75" header="0.3" footer="0.3"/>
  <pageSetup paperSize="9" scale="72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Американка Профи М</vt:lpstr>
      <vt:lpstr>Американка П Ж</vt:lpstr>
      <vt:lpstr>Американка Л</vt:lpstr>
      <vt:lpstr>Интуитив М</vt:lpstr>
      <vt:lpstr>Интуитив Ж</vt:lpstr>
      <vt:lpstr>Дальность М</vt:lpstr>
      <vt:lpstr>Дальность Ж</vt:lpstr>
      <vt:lpstr>Общий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dcterms:created xsi:type="dcterms:W3CDTF">2015-06-05T18:19:34Z</dcterms:created>
  <dcterms:modified xsi:type="dcterms:W3CDTF">2023-03-05T19:43:35Z</dcterms:modified>
</cp:coreProperties>
</file>