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van\Ножи\2014\"/>
    </mc:Choice>
  </mc:AlternateContent>
  <bookViews>
    <workbookView xWindow="0" yWindow="0" windowWidth="20400" windowHeight="7125" tabRatio="921" firstSheet="9" activeTab="19"/>
  </bookViews>
  <sheets>
    <sheet name="мл.дев3" sheetId="1" r:id="rId1"/>
    <sheet name="ст.дев3" sheetId="3" r:id="rId2"/>
    <sheet name="мл.юн3" sheetId="2" r:id="rId3"/>
    <sheet name="ст.юн5" sheetId="4" r:id="rId4"/>
    <sheet name="мл.дев5" sheetId="13" r:id="rId5"/>
    <sheet name="ст.дев5" sheetId="15" r:id="rId6"/>
    <sheet name="мл.юн5" sheetId="14" r:id="rId7"/>
    <sheet name="ст.юноши7" sheetId="5" r:id="rId8"/>
    <sheet name="фин-мл.дев3" sheetId="7" r:id="rId9"/>
    <sheet name="фин-ст.дев3" sheetId="9" r:id="rId10"/>
    <sheet name="фин-мл.юн3" sheetId="8" r:id="rId11"/>
    <sheet name="фин-ст.юн.5" sheetId="10" r:id="rId12"/>
    <sheet name="фин-мл.дев5" sheetId="11" r:id="rId13"/>
    <sheet name="фин-ст.дев5" sheetId="16" r:id="rId14"/>
    <sheet name="фин-мл.юн5" sheetId="12" r:id="rId15"/>
    <sheet name="фин-ст.юн7" sheetId="17" r:id="rId16"/>
    <sheet name="абс-мл.дев" sheetId="18" r:id="rId17"/>
    <sheet name="абс-ст.дев" sheetId="20" r:id="rId18"/>
    <sheet name="абс-мл.юн" sheetId="19" r:id="rId19"/>
    <sheet name="абс-ст.юн" sheetId="21" r:id="rId20"/>
  </sheets>
  <calcPr calcId="162913"/>
</workbook>
</file>

<file path=xl/calcChain.xml><?xml version="1.0" encoding="utf-8"?>
<calcChain xmlns="http://schemas.openxmlformats.org/spreadsheetml/2006/main">
  <c r="O15" i="21" l="1"/>
  <c r="N11" i="21"/>
  <c r="N12" i="21"/>
  <c r="N13" i="21"/>
  <c r="N14" i="21"/>
  <c r="N15" i="21"/>
  <c r="N16" i="21"/>
  <c r="N17" i="21"/>
  <c r="N18" i="21"/>
  <c r="N19" i="21"/>
  <c r="N20" i="21"/>
  <c r="N21" i="21"/>
  <c r="N22" i="21"/>
  <c r="O16" i="21" s="1"/>
  <c r="O14" i="21" l="1"/>
  <c r="O13" i="21"/>
  <c r="O12" i="21"/>
  <c r="O11" i="21"/>
  <c r="N22" i="20"/>
  <c r="N21" i="20"/>
  <c r="N20" i="20"/>
  <c r="N19" i="20"/>
  <c r="N18" i="20"/>
  <c r="N17" i="20"/>
  <c r="N16" i="20"/>
  <c r="O16" i="20" s="1"/>
  <c r="N15" i="20"/>
  <c r="O15" i="20" s="1"/>
  <c r="N14" i="20"/>
  <c r="N13" i="20"/>
  <c r="N12" i="20"/>
  <c r="N11" i="20"/>
  <c r="N22" i="19"/>
  <c r="N21" i="19"/>
  <c r="N20" i="19"/>
  <c r="N19" i="19"/>
  <c r="N18" i="19"/>
  <c r="N17" i="19"/>
  <c r="N16" i="19"/>
  <c r="O16" i="19" s="1"/>
  <c r="N15" i="19"/>
  <c r="O15" i="19" s="1"/>
  <c r="N14" i="19"/>
  <c r="N13" i="19"/>
  <c r="N12" i="19"/>
  <c r="N11" i="19"/>
  <c r="N22" i="18"/>
  <c r="N21" i="18"/>
  <c r="N20" i="18"/>
  <c r="N19" i="18"/>
  <c r="N18" i="18"/>
  <c r="N17" i="18"/>
  <c r="N16" i="18"/>
  <c r="O16" i="18" s="1"/>
  <c r="N15" i="18"/>
  <c r="N14" i="18"/>
  <c r="N13" i="18"/>
  <c r="N12" i="18"/>
  <c r="O12" i="18" s="1"/>
  <c r="N11" i="18"/>
  <c r="O11" i="18" s="1"/>
  <c r="O14" i="19" l="1"/>
  <c r="O13" i="19"/>
  <c r="O11" i="19"/>
  <c r="O12" i="19"/>
  <c r="O13" i="20"/>
  <c r="O12" i="20"/>
  <c r="O11" i="20"/>
  <c r="O13" i="18"/>
  <c r="O14" i="20"/>
  <c r="O14" i="18"/>
  <c r="O15" i="18"/>
  <c r="N19" i="17"/>
  <c r="N18" i="17"/>
  <c r="N17" i="17"/>
  <c r="N16" i="17"/>
  <c r="N15" i="17"/>
  <c r="N14" i="17"/>
  <c r="N13" i="17"/>
  <c r="N12" i="17"/>
  <c r="N11" i="17"/>
  <c r="N10" i="17"/>
  <c r="N19" i="16"/>
  <c r="N18" i="16"/>
  <c r="N17" i="16"/>
  <c r="N16" i="16"/>
  <c r="N15" i="16"/>
  <c r="N14" i="16"/>
  <c r="N13" i="16"/>
  <c r="N12" i="16"/>
  <c r="N11" i="16"/>
  <c r="N10" i="16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18" i="4" l="1"/>
  <c r="I26" i="2"/>
  <c r="N17" i="9" l="1"/>
  <c r="N18" i="9"/>
  <c r="N17" i="12" l="1"/>
  <c r="N18" i="12"/>
  <c r="N17" i="11"/>
  <c r="N18" i="11"/>
  <c r="N17" i="10"/>
  <c r="N18" i="10"/>
  <c r="N16" i="8"/>
  <c r="N17" i="8"/>
  <c r="N17" i="7"/>
  <c r="N18" i="7"/>
  <c r="N19" i="7" l="1"/>
  <c r="N16" i="7"/>
  <c r="N15" i="7"/>
  <c r="N14" i="7"/>
  <c r="N13" i="7"/>
  <c r="N12" i="7"/>
  <c r="N11" i="7"/>
  <c r="N10" i="7"/>
  <c r="N19" i="8"/>
  <c r="N18" i="8"/>
  <c r="N15" i="8"/>
  <c r="N14" i="8"/>
  <c r="N13" i="8"/>
  <c r="N12" i="8"/>
  <c r="N11" i="8"/>
  <c r="N10" i="8"/>
  <c r="N19" i="9"/>
  <c r="N16" i="9"/>
  <c r="N15" i="9"/>
  <c r="N14" i="9"/>
  <c r="N13" i="9"/>
  <c r="N12" i="9"/>
  <c r="N11" i="9"/>
  <c r="N10" i="9"/>
  <c r="N19" i="10"/>
  <c r="N16" i="10"/>
  <c r="N15" i="10"/>
  <c r="N14" i="10"/>
  <c r="N13" i="10"/>
  <c r="N12" i="10"/>
  <c r="N11" i="10"/>
  <c r="N10" i="10"/>
  <c r="N19" i="11"/>
  <c r="N16" i="11"/>
  <c r="N15" i="11"/>
  <c r="N14" i="11"/>
  <c r="N13" i="11"/>
  <c r="N12" i="11"/>
  <c r="N11" i="11"/>
  <c r="N10" i="11"/>
  <c r="N19" i="12"/>
  <c r="N16" i="12"/>
  <c r="N15" i="12"/>
  <c r="N14" i="12"/>
  <c r="N13" i="12"/>
  <c r="N12" i="12"/>
  <c r="N11" i="12"/>
  <c r="N10" i="12"/>
  <c r="I37" i="5" l="1"/>
  <c r="I36" i="5"/>
  <c r="I35" i="5"/>
  <c r="I34" i="5"/>
  <c r="I33" i="5"/>
  <c r="I32" i="5"/>
  <c r="I31" i="5"/>
  <c r="I13" i="5"/>
  <c r="I10" i="5"/>
  <c r="I29" i="5"/>
  <c r="I26" i="5"/>
  <c r="I15" i="5"/>
  <c r="I22" i="5"/>
  <c r="I14" i="5"/>
  <c r="I12" i="5"/>
  <c r="I24" i="5"/>
  <c r="I9" i="5"/>
  <c r="I18" i="5"/>
  <c r="I8" i="5"/>
  <c r="I20" i="5"/>
  <c r="I11" i="5"/>
  <c r="I16" i="5"/>
  <c r="I25" i="5"/>
  <c r="I23" i="5"/>
  <c r="I21" i="5"/>
  <c r="I30" i="5"/>
  <c r="I28" i="5"/>
  <c r="I19" i="5"/>
  <c r="I27" i="5"/>
  <c r="I17" i="5"/>
  <c r="I28" i="4"/>
  <c r="I29" i="4"/>
  <c r="I33" i="4"/>
  <c r="I15" i="4"/>
  <c r="I26" i="4"/>
  <c r="I10" i="4"/>
  <c r="I8" i="4"/>
  <c r="I25" i="4"/>
  <c r="I24" i="4"/>
  <c r="I19" i="4"/>
  <c r="I14" i="4"/>
  <c r="I31" i="4"/>
  <c r="I16" i="4"/>
  <c r="I22" i="4"/>
  <c r="I27" i="4"/>
  <c r="I21" i="4"/>
  <c r="I38" i="4"/>
  <c r="I35" i="4"/>
  <c r="I9" i="4"/>
  <c r="I32" i="4"/>
  <c r="I11" i="4"/>
  <c r="I36" i="4"/>
  <c r="I23" i="4"/>
  <c r="I34" i="4"/>
  <c r="I17" i="4"/>
  <c r="I30" i="4"/>
  <c r="I13" i="4"/>
  <c r="I20" i="4"/>
  <c r="I12" i="4"/>
  <c r="I37" i="4"/>
  <c r="I37" i="3"/>
  <c r="I36" i="3"/>
  <c r="I35" i="3"/>
  <c r="I34" i="3"/>
  <c r="I33" i="3"/>
  <c r="I32" i="3"/>
  <c r="I31" i="3"/>
  <c r="I26" i="3"/>
  <c r="I11" i="3"/>
  <c r="I28" i="3"/>
  <c r="I25" i="3"/>
  <c r="I17" i="3"/>
  <c r="I9" i="3"/>
  <c r="I12" i="3"/>
  <c r="I15" i="3"/>
  <c r="I29" i="3"/>
  <c r="I23" i="3"/>
  <c r="I20" i="3"/>
  <c r="I18" i="3"/>
  <c r="I14" i="3"/>
  <c r="I8" i="3"/>
  <c r="I22" i="3"/>
  <c r="I30" i="3"/>
  <c r="I13" i="3"/>
  <c r="I10" i="3"/>
  <c r="I27" i="3"/>
  <c r="I21" i="3"/>
  <c r="I19" i="3"/>
  <c r="I24" i="3"/>
  <c r="I16" i="3"/>
  <c r="I22" i="2"/>
  <c r="I31" i="2"/>
  <c r="I25" i="2"/>
  <c r="I19" i="2"/>
  <c r="I33" i="2"/>
  <c r="I12" i="2"/>
  <c r="I8" i="2"/>
  <c r="I32" i="2"/>
  <c r="I20" i="2"/>
  <c r="I28" i="2"/>
  <c r="I17" i="2"/>
  <c r="I16" i="2"/>
  <c r="I37" i="2"/>
  <c r="I15" i="2"/>
  <c r="I34" i="2"/>
  <c r="I29" i="2"/>
  <c r="I11" i="2"/>
  <c r="I27" i="2"/>
  <c r="I35" i="2"/>
  <c r="I38" i="2"/>
  <c r="I13" i="2"/>
  <c r="I23" i="2"/>
  <c r="I30" i="2"/>
  <c r="I21" i="2"/>
  <c r="I14" i="2"/>
  <c r="I9" i="2"/>
  <c r="I10" i="2"/>
  <c r="I18" i="2"/>
  <c r="I24" i="2"/>
  <c r="I36" i="2"/>
  <c r="I13" i="1" l="1"/>
  <c r="I16" i="1"/>
  <c r="I12" i="1"/>
  <c r="I23" i="1"/>
  <c r="I11" i="1"/>
  <c r="I19" i="1"/>
  <c r="I24" i="1"/>
  <c r="I17" i="1"/>
  <c r="I28" i="1"/>
  <c r="I20" i="1"/>
  <c r="I21" i="1"/>
  <c r="I25" i="1"/>
  <c r="I30" i="1"/>
  <c r="I29" i="1"/>
  <c r="I26" i="1"/>
  <c r="I10" i="1"/>
  <c r="I8" i="1"/>
  <c r="I14" i="1"/>
  <c r="I22" i="1"/>
  <c r="I18" i="1"/>
  <c r="I9" i="1"/>
  <c r="I27" i="1"/>
  <c r="I31" i="1"/>
  <c r="I32" i="1"/>
  <c r="I33" i="1"/>
  <c r="I34" i="1"/>
  <c r="I35" i="1"/>
  <c r="I36" i="1"/>
  <c r="I37" i="1"/>
  <c r="I15" i="1"/>
</calcChain>
</file>

<file path=xl/sharedStrings.xml><?xml version="1.0" encoding="utf-8"?>
<sst xmlns="http://schemas.openxmlformats.org/spreadsheetml/2006/main" count="560" uniqueCount="76">
  <si>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</si>
  <si>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</si>
  <si>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</si>
  <si>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</si>
  <si>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</si>
  <si>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</si>
  <si>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</si>
  <si>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Дистанция: 3м.</t>
  </si>
  <si>
    <t>Этап: предварительный</t>
  </si>
  <si>
    <t>Секретарь:                                                                                                      С. Лукаш</t>
  </si>
  <si>
    <t>СОРЕВНОВАНИЙ ПО СПОРТИВНОМУ МЕТАНИЮ НОЖА</t>
  </si>
  <si>
    <t>Этап: финал</t>
  </si>
  <si>
    <t>Главный секретарь                                                                           С.Лукаш</t>
  </si>
  <si>
    <t>Дистанция: 5м.</t>
  </si>
  <si>
    <t>Дистанция: 7м.</t>
  </si>
  <si>
    <t>Первенство мира по Универсальному бою в дисциплине "Спортивное метание ножа"</t>
  </si>
  <si>
    <t>Дата: 24-25.09.2016 г.Москва</t>
  </si>
  <si>
    <t>Категория: мл.дев</t>
  </si>
  <si>
    <t>Главный судья соревнований:                                                               А.Колосов</t>
  </si>
  <si>
    <t>Категория: мл.юн</t>
  </si>
  <si>
    <t>Главный судья соревнований:                                                              А. Колосов</t>
  </si>
  <si>
    <t>Категория: ст.девушки</t>
  </si>
  <si>
    <t>Главный судья соревнований:                                                               А. Колосов</t>
  </si>
  <si>
    <t>Категория: ст.юноши</t>
  </si>
  <si>
    <t>Категория: мл.юноши</t>
  </si>
  <si>
    <t>Категория: мл.девушки</t>
  </si>
  <si>
    <t>Категория: ст.дев</t>
  </si>
  <si>
    <t>Главный судья соревнований                                                    А.Колосов</t>
  </si>
  <si>
    <t>Категория: ст.юн</t>
  </si>
  <si>
    <t>Этап:абсолютное первенство</t>
  </si>
  <si>
    <t>Дистанция:5+7м.</t>
  </si>
  <si>
    <t>Страна</t>
  </si>
  <si>
    <t>Итог</t>
  </si>
  <si>
    <t>Дистанция:3+5м.</t>
  </si>
  <si>
    <t>Дылина Дарья</t>
  </si>
  <si>
    <t>Королева Ярослава</t>
  </si>
  <si>
    <t>Таболина Мария</t>
  </si>
  <si>
    <t>Артемьева Варвара</t>
  </si>
  <si>
    <t>Мартынова Екатерина</t>
  </si>
  <si>
    <t>Валяева Александра</t>
  </si>
  <si>
    <t>Мартынова Светлана</t>
  </si>
  <si>
    <t>Федулова Дарья</t>
  </si>
  <si>
    <t>Егоров Максим</t>
  </si>
  <si>
    <t xml:space="preserve">Вовченко Дмитрий </t>
  </si>
  <si>
    <t>Бухтояров Александр</t>
  </si>
  <si>
    <t>Кондратенко Андрей</t>
  </si>
  <si>
    <t>Мухамеджанов Ильгам</t>
  </si>
  <si>
    <t>Булдаков Степан</t>
  </si>
  <si>
    <t>Прохоров Тимофей</t>
  </si>
  <si>
    <t>Степанов Дмитрий</t>
  </si>
  <si>
    <t>Подабулин Захар</t>
  </si>
  <si>
    <t>Орлов Данил</t>
  </si>
  <si>
    <t>Яковлев Егор</t>
  </si>
  <si>
    <t>Успенский Илья</t>
  </si>
  <si>
    <t>Аскеров Эшгин</t>
  </si>
  <si>
    <t>Азербайджан</t>
  </si>
  <si>
    <t>Абдурахманов Данмаз</t>
  </si>
  <si>
    <t>Зардиев Дилшод</t>
  </si>
  <si>
    <t>Таджикистан</t>
  </si>
  <si>
    <t>Расулов Мунимджон</t>
  </si>
  <si>
    <t>Рохматов Мухсин</t>
  </si>
  <si>
    <t>Узбекистан</t>
  </si>
  <si>
    <t>Исламов Куддус</t>
  </si>
  <si>
    <t>Букенбаева Эльмира</t>
  </si>
  <si>
    <t>Казахстан</t>
  </si>
  <si>
    <t>Алаш Ертостик</t>
  </si>
  <si>
    <t>Рахитов Нурсат</t>
  </si>
  <si>
    <t>Конысбай Ернар</t>
  </si>
  <si>
    <t>Сулайманов Юсуф</t>
  </si>
  <si>
    <t>Абдурашидов МухаммадАли</t>
  </si>
  <si>
    <t>Нематов Асадбек</t>
  </si>
  <si>
    <t>Собиржонов Абдулодир</t>
  </si>
  <si>
    <t>Россия</t>
  </si>
  <si>
    <t>Азаматов Шахзод</t>
  </si>
  <si>
    <t>Агаев Руслан</t>
  </si>
  <si>
    <t>Толстяков Юрий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</si>
</sst>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topLeftCell="A6" zoomScale="130" zoomScaleNormal="130" workbookViewId="0">
      <selection activeCell="M17" sqref="M17"/>
    </sheetView>
  </sheetViews>
  <sheetFormatPr defaultRowHeight="15" x14ac:dyDescent="0.25"/>
  <cols>
    <col min="1" max="1" width="5" customWidth="1"/>
    <col min="2" max="2" width="25.875" customWidth="1"/>
    <col min="3" max="3" width="15.75" customWidth="1"/>
    <col min="4" max="8" width="6.75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17</v>
      </c>
      <c r="D5" s="35"/>
      <c r="E5" s="35" t="s">
        <v>7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34</v>
      </c>
      <c r="C8" s="5" t="s">
        <v>72</v>
      </c>
      <c r="D8" s="5">
        <v>50</v>
      </c>
      <c r="E8" s="5">
        <v>50</v>
      </c>
      <c r="F8" s="5">
        <v>55</v>
      </c>
      <c r="G8" s="5">
        <v>55</v>
      </c>
      <c r="H8" s="5">
        <v>55</v>
      </c>
      <c r="I8" s="5">
        <f t="shared" ref="I8:I30" si="0">SUM(D8:H8)</f>
        <v>265</v>
      </c>
      <c r="J8" s="6">
        <v>1</v>
      </c>
    </row>
    <row r="9" spans="1:10" x14ac:dyDescent="0.25">
      <c r="A9" s="2">
        <v>2</v>
      </c>
      <c r="B9" s="1" t="s">
        <v>35</v>
      </c>
      <c r="C9" s="1" t="s">
        <v>72</v>
      </c>
      <c r="D9" s="1">
        <v>40</v>
      </c>
      <c r="E9" s="1">
        <v>30</v>
      </c>
      <c r="F9" s="1">
        <v>20</v>
      </c>
      <c r="G9" s="1">
        <v>50</v>
      </c>
      <c r="H9" s="1">
        <v>45</v>
      </c>
      <c r="I9" s="5">
        <f>SUM(D9:H9)</f>
        <v>185</v>
      </c>
      <c r="J9" s="3">
        <v>5</v>
      </c>
    </row>
    <row r="10" spans="1:10" x14ac:dyDescent="0.25">
      <c r="A10" s="2">
        <v>3</v>
      </c>
      <c r="B10" s="1" t="s">
        <v>36</v>
      </c>
      <c r="C10" s="1" t="s">
        <v>72</v>
      </c>
      <c r="D10" s="1">
        <v>20</v>
      </c>
      <c r="E10" s="1">
        <v>50</v>
      </c>
      <c r="F10" s="1">
        <v>50</v>
      </c>
      <c r="G10" s="1">
        <v>40</v>
      </c>
      <c r="H10" s="1">
        <v>30</v>
      </c>
      <c r="I10" s="5">
        <f>SUM(D10:H10)</f>
        <v>190</v>
      </c>
      <c r="J10" s="3">
        <v>4</v>
      </c>
    </row>
    <row r="11" spans="1:10" x14ac:dyDescent="0.25">
      <c r="A11" s="2">
        <v>4</v>
      </c>
      <c r="B11" s="1" t="s">
        <v>37</v>
      </c>
      <c r="C11" s="1" t="s">
        <v>72</v>
      </c>
      <c r="D11" s="1">
        <v>40</v>
      </c>
      <c r="E11" s="1">
        <v>45</v>
      </c>
      <c r="F11" s="1">
        <v>55</v>
      </c>
      <c r="G11" s="1">
        <v>55</v>
      </c>
      <c r="H11" s="1">
        <v>50</v>
      </c>
      <c r="I11" s="5">
        <f>SUM(D11:H11)</f>
        <v>245</v>
      </c>
      <c r="J11" s="3">
        <v>2</v>
      </c>
    </row>
    <row r="12" spans="1:10" x14ac:dyDescent="0.25">
      <c r="A12" s="2">
        <v>5</v>
      </c>
      <c r="B12" s="1" t="s">
        <v>38</v>
      </c>
      <c r="C12" s="1" t="s">
        <v>72</v>
      </c>
      <c r="D12" s="1">
        <v>40</v>
      </c>
      <c r="E12" s="1">
        <v>35</v>
      </c>
      <c r="F12" s="1">
        <v>35</v>
      </c>
      <c r="G12" s="1">
        <v>60</v>
      </c>
      <c r="H12" s="1">
        <v>40</v>
      </c>
      <c r="I12" s="5">
        <f>SUM(D12:H12)</f>
        <v>210</v>
      </c>
      <c r="J12" s="3">
        <v>3</v>
      </c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si="0"/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ref="I31:I37" si="1">SUM(D31:H31)</f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33" t="s">
        <v>18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 t="s">
        <v>9</v>
      </c>
      <c r="B41" s="33"/>
      <c r="C41" s="33"/>
      <c r="D41" s="33"/>
      <c r="E41" s="33"/>
      <c r="F41" s="33"/>
      <c r="G41" s="33"/>
      <c r="H41" s="33"/>
      <c r="I41" s="33"/>
      <c r="J41" s="33"/>
    </row>
  </sheetData>
  <sortState ref="B9:I12">
    <sortCondition ref="I8:I30"/>
    <sortCondition ref="H8:H30"/>
    <sortCondition ref="G8:G30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topLeftCell="A3" zoomScale="130" zoomScaleNormal="130" workbookViewId="0">
      <selection activeCell="B9" sqref="B9:C9"/>
    </sheetView>
  </sheetViews>
  <sheetFormatPr defaultRowHeight="15" x14ac:dyDescent="0.25"/>
  <cols>
    <col min="2" max="2" width="22.125" customWidth="1"/>
    <col min="3" max="3" width="11.75" customWidth="1"/>
    <col min="4" max="4" width="10.875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21</v>
      </c>
      <c r="D5" s="35"/>
      <c r="E5" s="35" t="s">
        <v>7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39</v>
      </c>
      <c r="C8" s="5" t="s">
        <v>72</v>
      </c>
      <c r="D8" s="5">
        <v>40</v>
      </c>
      <c r="E8" s="5">
        <v>30</v>
      </c>
      <c r="F8" s="5">
        <v>55</v>
      </c>
      <c r="G8" s="5">
        <v>20</v>
      </c>
      <c r="H8" s="5">
        <v>50</v>
      </c>
      <c r="I8" s="5">
        <f t="shared" ref="I8:I30" si="0">SUM(D8:H8)</f>
        <v>195</v>
      </c>
      <c r="J8" s="6">
        <v>2</v>
      </c>
    </row>
    <row r="9" spans="1:10" x14ac:dyDescent="0.25">
      <c r="A9" s="2">
        <v>2</v>
      </c>
      <c r="B9" s="1" t="s">
        <v>40</v>
      </c>
      <c r="C9" s="1" t="s">
        <v>72</v>
      </c>
      <c r="D9" s="1">
        <v>30</v>
      </c>
      <c r="E9" s="1">
        <v>55</v>
      </c>
      <c r="F9" s="1">
        <v>35</v>
      </c>
      <c r="G9" s="1">
        <v>50</v>
      </c>
      <c r="H9" s="1">
        <v>50</v>
      </c>
      <c r="I9" s="5">
        <f t="shared" si="0"/>
        <v>220</v>
      </c>
      <c r="J9" s="3">
        <v>1</v>
      </c>
    </row>
    <row r="10" spans="1:10" x14ac:dyDescent="0.25">
      <c r="A10" s="2">
        <v>3</v>
      </c>
      <c r="B10" s="1" t="s">
        <v>41</v>
      </c>
      <c r="C10" s="1" t="s">
        <v>72</v>
      </c>
      <c r="D10" s="1">
        <v>45</v>
      </c>
      <c r="E10" s="1">
        <v>35</v>
      </c>
      <c r="F10" s="1">
        <v>35</v>
      </c>
      <c r="G10" s="1">
        <v>45</v>
      </c>
      <c r="H10" s="1">
        <v>35</v>
      </c>
      <c r="I10" s="5">
        <f t="shared" si="0"/>
        <v>195</v>
      </c>
      <c r="J10" s="3">
        <v>3</v>
      </c>
    </row>
    <row r="11" spans="1:10" x14ac:dyDescent="0.25">
      <c r="A11" s="2">
        <v>4</v>
      </c>
      <c r="B11" s="1" t="s">
        <v>63</v>
      </c>
      <c r="C11" s="1" t="s">
        <v>64</v>
      </c>
      <c r="D11" s="1">
        <v>0</v>
      </c>
      <c r="E11" s="1">
        <v>10</v>
      </c>
      <c r="F11" s="1">
        <v>15</v>
      </c>
      <c r="G11" s="1">
        <v>0</v>
      </c>
      <c r="H11" s="1">
        <v>0</v>
      </c>
      <c r="I11" s="5">
        <f t="shared" si="0"/>
        <v>25</v>
      </c>
      <c r="J11" s="3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"/>
      <c r="I12" s="5">
        <f t="shared" si="0"/>
        <v>0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si="0"/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ref="I31:I37" si="1">SUM(D31:H31)</f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33" t="s">
        <v>22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 t="s">
        <v>9</v>
      </c>
      <c r="B41" s="33"/>
      <c r="C41" s="33"/>
      <c r="D41" s="33"/>
      <c r="E41" s="33"/>
      <c r="F41" s="33"/>
      <c r="G41" s="33"/>
      <c r="H41" s="33"/>
      <c r="I41" s="33"/>
      <c r="J41" s="33"/>
    </row>
  </sheetData>
  <sortState ref="B8:I30">
    <sortCondition ref="I8:I30"/>
    <sortCondition ref="H8:H30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showRowColHeaders="0" topLeftCell="A7" zoomScale="130" zoomScaleNormal="130" workbookViewId="0">
      <selection activeCell="I16" sqref="I16"/>
    </sheetView>
  </sheetViews>
  <sheetFormatPr defaultRowHeight="15" x14ac:dyDescent="0.25"/>
  <cols>
    <col min="1" max="1" width="5.375" customWidth="1"/>
    <col min="2" max="2" width="21.375" customWidth="1"/>
    <col min="3" max="3" width="12.875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19</v>
      </c>
      <c r="D5" s="35"/>
      <c r="E5" s="35" t="s">
        <v>7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42</v>
      </c>
      <c r="C8" s="5" t="s">
        <v>72</v>
      </c>
      <c r="D8" s="5">
        <v>10</v>
      </c>
      <c r="E8" s="5">
        <v>40</v>
      </c>
      <c r="F8" s="5">
        <v>55</v>
      </c>
      <c r="G8" s="5">
        <v>0</v>
      </c>
      <c r="H8" s="5">
        <v>30</v>
      </c>
      <c r="I8" s="5">
        <f t="shared" ref="I8:I38" si="0">SUM(D8:H8)</f>
        <v>135</v>
      </c>
      <c r="J8" s="6"/>
    </row>
    <row r="9" spans="1:10" x14ac:dyDescent="0.25">
      <c r="A9" s="2">
        <v>2</v>
      </c>
      <c r="B9" s="1" t="s">
        <v>43</v>
      </c>
      <c r="C9" s="1" t="s">
        <v>72</v>
      </c>
      <c r="D9" s="1">
        <v>55</v>
      </c>
      <c r="E9" s="1">
        <v>55</v>
      </c>
      <c r="F9" s="1">
        <v>45</v>
      </c>
      <c r="G9" s="1">
        <v>55</v>
      </c>
      <c r="H9" s="1">
        <v>35</v>
      </c>
      <c r="I9" s="5">
        <f t="shared" si="0"/>
        <v>245</v>
      </c>
      <c r="J9" s="3">
        <v>3</v>
      </c>
    </row>
    <row r="10" spans="1:10" x14ac:dyDescent="0.25">
      <c r="A10" s="2">
        <v>3</v>
      </c>
      <c r="B10" s="1" t="s">
        <v>44</v>
      </c>
      <c r="C10" s="1" t="s">
        <v>72</v>
      </c>
      <c r="D10" s="1">
        <v>35</v>
      </c>
      <c r="E10" s="1">
        <v>45</v>
      </c>
      <c r="F10" s="1">
        <v>50</v>
      </c>
      <c r="G10" s="1">
        <v>55</v>
      </c>
      <c r="H10" s="1">
        <v>60</v>
      </c>
      <c r="I10" s="5">
        <f t="shared" si="0"/>
        <v>245</v>
      </c>
      <c r="J10" s="3">
        <v>2</v>
      </c>
    </row>
    <row r="11" spans="1:10" x14ac:dyDescent="0.25">
      <c r="A11" s="2">
        <v>4</v>
      </c>
      <c r="B11" s="1" t="s">
        <v>45</v>
      </c>
      <c r="C11" s="1" t="s">
        <v>72</v>
      </c>
      <c r="D11" s="1">
        <v>5</v>
      </c>
      <c r="E11" s="1">
        <v>30</v>
      </c>
      <c r="F11" s="1">
        <v>20</v>
      </c>
      <c r="G11" s="1">
        <v>20</v>
      </c>
      <c r="H11" s="1">
        <v>40</v>
      </c>
      <c r="I11" s="5">
        <f t="shared" si="0"/>
        <v>115</v>
      </c>
      <c r="J11" s="3"/>
    </row>
    <row r="12" spans="1:10" x14ac:dyDescent="0.25">
      <c r="A12" s="2">
        <v>5</v>
      </c>
      <c r="B12" s="1" t="s">
        <v>46</v>
      </c>
      <c r="C12" s="1" t="s">
        <v>72</v>
      </c>
      <c r="D12" s="1">
        <v>30</v>
      </c>
      <c r="E12" s="1">
        <v>40</v>
      </c>
      <c r="F12" s="1">
        <v>30</v>
      </c>
      <c r="G12" s="1">
        <v>50</v>
      </c>
      <c r="H12" s="1">
        <v>5</v>
      </c>
      <c r="I12" s="5">
        <f t="shared" si="0"/>
        <v>155</v>
      </c>
      <c r="J12" s="3"/>
    </row>
    <row r="13" spans="1:10" x14ac:dyDescent="0.25">
      <c r="A13" s="2">
        <v>6</v>
      </c>
      <c r="B13" s="1" t="s">
        <v>47</v>
      </c>
      <c r="C13" s="1" t="s">
        <v>72</v>
      </c>
      <c r="D13" s="1">
        <v>55</v>
      </c>
      <c r="E13" s="1">
        <v>50</v>
      </c>
      <c r="F13" s="1">
        <v>40</v>
      </c>
      <c r="G13" s="1">
        <v>50</v>
      </c>
      <c r="H13" s="1">
        <v>55</v>
      </c>
      <c r="I13" s="5">
        <f t="shared" si="0"/>
        <v>250</v>
      </c>
      <c r="J13" s="3">
        <v>1</v>
      </c>
    </row>
    <row r="14" spans="1:10" x14ac:dyDescent="0.25">
      <c r="A14" s="2">
        <v>7</v>
      </c>
      <c r="B14" s="1" t="s">
        <v>48</v>
      </c>
      <c r="C14" s="1" t="s">
        <v>72</v>
      </c>
      <c r="D14" s="1">
        <v>35</v>
      </c>
      <c r="E14" s="1">
        <v>45</v>
      </c>
      <c r="F14" s="1">
        <v>40</v>
      </c>
      <c r="G14" s="1">
        <v>55</v>
      </c>
      <c r="H14" s="1">
        <v>25</v>
      </c>
      <c r="I14" s="5">
        <f t="shared" si="0"/>
        <v>200</v>
      </c>
      <c r="J14" s="3">
        <v>6</v>
      </c>
    </row>
    <row r="15" spans="1:10" x14ac:dyDescent="0.25">
      <c r="A15" s="2">
        <v>8</v>
      </c>
      <c r="B15" s="1" t="s">
        <v>49</v>
      </c>
      <c r="C15" s="1" t="s">
        <v>72</v>
      </c>
      <c r="D15" s="1">
        <v>45</v>
      </c>
      <c r="E15" s="1">
        <v>45</v>
      </c>
      <c r="F15" s="1">
        <v>50</v>
      </c>
      <c r="G15" s="1">
        <v>35</v>
      </c>
      <c r="H15" s="1">
        <v>35</v>
      </c>
      <c r="I15" s="5">
        <f t="shared" si="0"/>
        <v>210</v>
      </c>
      <c r="J15" s="3">
        <v>5</v>
      </c>
    </row>
    <row r="16" spans="1:10" x14ac:dyDescent="0.25">
      <c r="A16" s="2">
        <v>9</v>
      </c>
      <c r="B16" s="1" t="s">
        <v>50</v>
      </c>
      <c r="C16" s="1" t="s">
        <v>72</v>
      </c>
      <c r="D16" s="1">
        <v>40</v>
      </c>
      <c r="E16" s="1">
        <v>40</v>
      </c>
      <c r="F16" s="1">
        <v>35</v>
      </c>
      <c r="G16" s="1">
        <v>60</v>
      </c>
      <c r="H16" s="1">
        <v>50</v>
      </c>
      <c r="I16" s="5">
        <f t="shared" si="0"/>
        <v>225</v>
      </c>
      <c r="J16" s="3">
        <v>4</v>
      </c>
    </row>
    <row r="17" spans="1:10" x14ac:dyDescent="0.25">
      <c r="A17" s="2">
        <v>10</v>
      </c>
      <c r="B17" s="1" t="s">
        <v>53</v>
      </c>
      <c r="C17" s="1" t="s">
        <v>72</v>
      </c>
      <c r="D17" s="1">
        <v>15</v>
      </c>
      <c r="E17" s="1">
        <v>0</v>
      </c>
      <c r="F17" s="1">
        <v>35</v>
      </c>
      <c r="G17" s="1">
        <v>10</v>
      </c>
      <c r="H17" s="1">
        <v>25</v>
      </c>
      <c r="I17" s="5">
        <f t="shared" si="0"/>
        <v>85</v>
      </c>
      <c r="J17" s="3"/>
    </row>
    <row r="18" spans="1:10" x14ac:dyDescent="0.25">
      <c r="A18" s="2">
        <v>11</v>
      </c>
      <c r="B18" s="1" t="s">
        <v>54</v>
      </c>
      <c r="C18" s="1" t="s">
        <v>55</v>
      </c>
      <c r="D18" s="1">
        <v>45</v>
      </c>
      <c r="E18" s="1">
        <v>0</v>
      </c>
      <c r="F18" s="1">
        <v>15</v>
      </c>
      <c r="G18" s="1">
        <v>15</v>
      </c>
      <c r="H18" s="1">
        <v>0</v>
      </c>
      <c r="I18" s="5">
        <f t="shared" si="0"/>
        <v>75</v>
      </c>
      <c r="J18" s="3"/>
    </row>
    <row r="19" spans="1:10" x14ac:dyDescent="0.25">
      <c r="A19" s="2">
        <v>12</v>
      </c>
      <c r="B19" s="1" t="s">
        <v>73</v>
      </c>
      <c r="C19" s="1" t="s">
        <v>61</v>
      </c>
      <c r="D19" s="1">
        <v>10</v>
      </c>
      <c r="E19" s="1">
        <v>25</v>
      </c>
      <c r="F19" s="1">
        <v>30</v>
      </c>
      <c r="G19" s="1">
        <v>45</v>
      </c>
      <c r="H19" s="1">
        <v>55</v>
      </c>
      <c r="I19" s="5">
        <f t="shared" si="0"/>
        <v>165</v>
      </c>
      <c r="J19" s="3"/>
    </row>
    <row r="20" spans="1:10" x14ac:dyDescent="0.25">
      <c r="A20" s="2">
        <v>13</v>
      </c>
      <c r="B20" s="1" t="s">
        <v>65</v>
      </c>
      <c r="C20" s="1" t="s">
        <v>64</v>
      </c>
      <c r="D20" s="1">
        <v>0</v>
      </c>
      <c r="E20" s="1">
        <v>5</v>
      </c>
      <c r="F20" s="1">
        <v>0</v>
      </c>
      <c r="G20" s="1">
        <v>0</v>
      </c>
      <c r="H20" s="1">
        <v>15</v>
      </c>
      <c r="I20" s="5">
        <f t="shared" si="0"/>
        <v>20</v>
      </c>
      <c r="J20" s="3"/>
    </row>
    <row r="21" spans="1:10" x14ac:dyDescent="0.25">
      <c r="A21" s="2">
        <v>14</v>
      </c>
      <c r="B21" s="1" t="s">
        <v>66</v>
      </c>
      <c r="C21" s="1" t="s">
        <v>64</v>
      </c>
      <c r="D21" s="1">
        <v>20</v>
      </c>
      <c r="E21" s="1">
        <v>30</v>
      </c>
      <c r="F21" s="1">
        <v>0</v>
      </c>
      <c r="G21" s="1">
        <v>0</v>
      </c>
      <c r="H21" s="1">
        <v>15</v>
      </c>
      <c r="I21" s="5">
        <f t="shared" si="0"/>
        <v>65</v>
      </c>
      <c r="J21" s="3"/>
    </row>
    <row r="22" spans="1:10" x14ac:dyDescent="0.25">
      <c r="A22" s="2">
        <v>15</v>
      </c>
      <c r="B22" s="1" t="s">
        <v>67</v>
      </c>
      <c r="C22" s="1" t="s">
        <v>64</v>
      </c>
      <c r="D22" s="1">
        <v>10</v>
      </c>
      <c r="E22" s="1">
        <v>40</v>
      </c>
      <c r="F22" s="1">
        <v>50</v>
      </c>
      <c r="G22" s="1">
        <v>5</v>
      </c>
      <c r="H22" s="1">
        <v>5</v>
      </c>
      <c r="I22" s="5">
        <f t="shared" si="0"/>
        <v>110</v>
      </c>
      <c r="J22" s="3"/>
    </row>
    <row r="23" spans="1:10" x14ac:dyDescent="0.25">
      <c r="A23" s="2">
        <v>16</v>
      </c>
      <c r="B23" s="1" t="s">
        <v>74</v>
      </c>
      <c r="C23" s="1" t="s">
        <v>55</v>
      </c>
      <c r="D23" s="1">
        <v>10</v>
      </c>
      <c r="E23" s="1">
        <v>40</v>
      </c>
      <c r="F23" s="1">
        <v>20</v>
      </c>
      <c r="G23" s="1">
        <v>40</v>
      </c>
      <c r="H23" s="1">
        <v>5</v>
      </c>
      <c r="I23" s="5">
        <f t="shared" si="0"/>
        <v>115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2">
        <v>31</v>
      </c>
      <c r="B38" s="1"/>
      <c r="C38" s="1"/>
      <c r="D38" s="1"/>
      <c r="E38" s="1"/>
      <c r="F38" s="1"/>
      <c r="G38" s="1"/>
      <c r="H38" s="1"/>
      <c r="I38" s="5">
        <f t="shared" si="0"/>
        <v>0</v>
      </c>
      <c r="J38" s="3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33" t="s">
        <v>20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33" t="s">
        <v>9</v>
      </c>
      <c r="B42" s="33"/>
      <c r="C42" s="33"/>
      <c r="D42" s="33"/>
      <c r="E42" s="33"/>
      <c r="F42" s="33"/>
      <c r="G42" s="33"/>
      <c r="H42" s="33"/>
      <c r="I42" s="33"/>
      <c r="J42" s="33"/>
    </row>
  </sheetData>
  <sortState ref="B8:I38">
    <sortCondition ref="I8:I38"/>
  </sortState>
  <mergeCells count="9">
    <mergeCell ref="A41:J41"/>
    <mergeCell ref="A42:J42"/>
    <mergeCell ref="A1:J1"/>
    <mergeCell ref="A2:J2"/>
    <mergeCell ref="A3:J3"/>
    <mergeCell ref="A5:B5"/>
    <mergeCell ref="C5:D5"/>
    <mergeCell ref="E5:G5"/>
    <mergeCell ref="H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showRowColHeaders="0" topLeftCell="A7" zoomScale="130" zoomScaleNormal="130" workbookViewId="0">
      <selection activeCell="B8" sqref="B8:C8"/>
    </sheetView>
  </sheetViews>
  <sheetFormatPr defaultRowHeight="15" x14ac:dyDescent="0.25"/>
  <cols>
    <col min="2" max="2" width="20.625" customWidth="1"/>
    <col min="3" max="3" width="14.875" customWidth="1"/>
    <col min="4" max="4" width="9.875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23</v>
      </c>
      <c r="D5" s="35"/>
      <c r="E5" s="35" t="s">
        <v>13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51</v>
      </c>
      <c r="C8" s="5" t="s">
        <v>72</v>
      </c>
      <c r="D8" s="5">
        <v>25</v>
      </c>
      <c r="E8" s="5">
        <v>50</v>
      </c>
      <c r="F8" s="5">
        <v>45</v>
      </c>
      <c r="G8" s="5">
        <v>45</v>
      </c>
      <c r="H8" s="5">
        <v>20</v>
      </c>
      <c r="I8" s="5">
        <f t="shared" ref="I8:I38" si="0">SUM(D8:H8)</f>
        <v>185</v>
      </c>
      <c r="J8" s="6">
        <v>1</v>
      </c>
    </row>
    <row r="9" spans="1:10" x14ac:dyDescent="0.25">
      <c r="A9" s="2">
        <v>2</v>
      </c>
      <c r="B9" s="1" t="s">
        <v>75</v>
      </c>
      <c r="C9" s="1" t="s">
        <v>72</v>
      </c>
      <c r="D9" s="1">
        <v>45</v>
      </c>
      <c r="E9" s="1">
        <v>45</v>
      </c>
      <c r="F9" s="1">
        <v>35</v>
      </c>
      <c r="G9" s="1">
        <v>40</v>
      </c>
      <c r="H9" s="1">
        <v>15</v>
      </c>
      <c r="I9" s="5">
        <f t="shared" si="0"/>
        <v>180</v>
      </c>
      <c r="J9" s="3">
        <v>2</v>
      </c>
    </row>
    <row r="10" spans="1:10" x14ac:dyDescent="0.25">
      <c r="A10" s="2">
        <v>3</v>
      </c>
      <c r="B10" s="1" t="s">
        <v>52</v>
      </c>
      <c r="C10" s="1" t="s">
        <v>72</v>
      </c>
      <c r="D10" s="1">
        <v>35</v>
      </c>
      <c r="E10" s="1">
        <v>15</v>
      </c>
      <c r="F10" s="1">
        <v>40</v>
      </c>
      <c r="G10" s="1">
        <v>35</v>
      </c>
      <c r="H10" s="1">
        <v>30</v>
      </c>
      <c r="I10" s="5">
        <f t="shared" si="0"/>
        <v>155</v>
      </c>
      <c r="J10" s="3">
        <v>3</v>
      </c>
    </row>
    <row r="11" spans="1:10" x14ac:dyDescent="0.25">
      <c r="A11" s="2">
        <v>4</v>
      </c>
      <c r="B11" s="1" t="s">
        <v>56</v>
      </c>
      <c r="C11" s="1" t="s">
        <v>55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5">
        <f t="shared" si="0"/>
        <v>0</v>
      </c>
      <c r="J11" s="3"/>
    </row>
    <row r="12" spans="1:10" x14ac:dyDescent="0.25">
      <c r="A12" s="2">
        <v>5</v>
      </c>
      <c r="B12" s="1" t="s">
        <v>57</v>
      </c>
      <c r="C12" s="1" t="s">
        <v>58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5">
        <f t="shared" si="0"/>
        <v>0</v>
      </c>
      <c r="J12" s="3"/>
    </row>
    <row r="13" spans="1:10" x14ac:dyDescent="0.25">
      <c r="A13" s="2">
        <v>6</v>
      </c>
      <c r="B13" s="1" t="s">
        <v>59</v>
      </c>
      <c r="C13" s="1" t="s">
        <v>58</v>
      </c>
      <c r="D13" s="1">
        <v>5</v>
      </c>
      <c r="E13" s="1">
        <v>5</v>
      </c>
      <c r="F13" s="1">
        <v>0</v>
      </c>
      <c r="G13" s="1">
        <v>0</v>
      </c>
      <c r="H13" s="1">
        <v>20</v>
      </c>
      <c r="I13" s="5">
        <f t="shared" si="0"/>
        <v>30</v>
      </c>
      <c r="J13" s="3"/>
    </row>
    <row r="14" spans="1:10" x14ac:dyDescent="0.25">
      <c r="A14" s="2">
        <v>7</v>
      </c>
      <c r="B14" s="1" t="s">
        <v>60</v>
      </c>
      <c r="C14" s="1" t="s">
        <v>58</v>
      </c>
      <c r="D14" s="1">
        <v>0</v>
      </c>
      <c r="E14" s="1">
        <v>0</v>
      </c>
      <c r="F14" s="1">
        <v>0</v>
      </c>
      <c r="G14" s="1">
        <v>0</v>
      </c>
      <c r="H14" s="1">
        <v>30</v>
      </c>
      <c r="I14" s="5">
        <f t="shared" si="0"/>
        <v>30</v>
      </c>
      <c r="J14" s="3"/>
    </row>
    <row r="15" spans="1:10" x14ac:dyDescent="0.25">
      <c r="A15" s="2">
        <v>8</v>
      </c>
      <c r="B15" s="1" t="s">
        <v>62</v>
      </c>
      <c r="C15" s="1" t="s">
        <v>61</v>
      </c>
      <c r="D15" s="1">
        <v>0</v>
      </c>
      <c r="E15" s="1">
        <v>20</v>
      </c>
      <c r="F15" s="1">
        <v>10</v>
      </c>
      <c r="G15" s="1">
        <v>30</v>
      </c>
      <c r="H15" s="1">
        <v>35</v>
      </c>
      <c r="I15" s="5">
        <f t="shared" si="0"/>
        <v>95</v>
      </c>
      <c r="J15" s="3">
        <v>4</v>
      </c>
    </row>
    <row r="16" spans="1:10" x14ac:dyDescent="0.25">
      <c r="A16" s="2">
        <v>9</v>
      </c>
      <c r="B16" s="1" t="s">
        <v>68</v>
      </c>
      <c r="C16" s="1" t="s">
        <v>61</v>
      </c>
      <c r="D16" s="1">
        <v>20</v>
      </c>
      <c r="E16" s="1">
        <v>0</v>
      </c>
      <c r="F16" s="1">
        <v>20</v>
      </c>
      <c r="G16" s="1">
        <v>35</v>
      </c>
      <c r="H16" s="1">
        <v>0</v>
      </c>
      <c r="I16" s="5">
        <f t="shared" si="0"/>
        <v>75</v>
      </c>
      <c r="J16" s="3"/>
    </row>
    <row r="17" spans="1:10" x14ac:dyDescent="0.25">
      <c r="A17" s="2">
        <v>10</v>
      </c>
      <c r="B17" s="1" t="s">
        <v>69</v>
      </c>
      <c r="C17" s="1" t="s">
        <v>61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5">
        <f t="shared" si="0"/>
        <v>0</v>
      </c>
      <c r="J17" s="3"/>
    </row>
    <row r="18" spans="1:10" x14ac:dyDescent="0.25">
      <c r="A18" s="2">
        <v>11</v>
      </c>
      <c r="B18" s="1" t="s">
        <v>70</v>
      </c>
      <c r="C18" s="1" t="s">
        <v>61</v>
      </c>
      <c r="D18" s="1">
        <v>5</v>
      </c>
      <c r="E18" s="1">
        <v>10</v>
      </c>
      <c r="F18" s="1">
        <v>0</v>
      </c>
      <c r="G18" s="1">
        <v>20</v>
      </c>
      <c r="H18" s="1">
        <v>15</v>
      </c>
      <c r="I18" s="5">
        <f t="shared" si="0"/>
        <v>50</v>
      </c>
      <c r="J18" s="3"/>
    </row>
    <row r="19" spans="1:10" x14ac:dyDescent="0.25">
      <c r="A19" s="2">
        <v>12</v>
      </c>
      <c r="B19" s="1" t="s">
        <v>71</v>
      </c>
      <c r="C19" s="1" t="s">
        <v>61</v>
      </c>
      <c r="D19" s="1">
        <v>0</v>
      </c>
      <c r="E19" s="1">
        <v>35</v>
      </c>
      <c r="F19" s="1">
        <v>10</v>
      </c>
      <c r="G19" s="1">
        <v>0</v>
      </c>
      <c r="H19" s="1">
        <v>20</v>
      </c>
      <c r="I19" s="5">
        <f t="shared" si="0"/>
        <v>65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2">
        <v>31</v>
      </c>
      <c r="B38" s="1"/>
      <c r="C38" s="1"/>
      <c r="D38" s="1"/>
      <c r="E38" s="1"/>
      <c r="F38" s="1"/>
      <c r="G38" s="1"/>
      <c r="H38" s="1"/>
      <c r="I38" s="5">
        <f t="shared" si="0"/>
        <v>0</v>
      </c>
      <c r="J38" s="3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33" t="s">
        <v>18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33" t="s">
        <v>9</v>
      </c>
      <c r="B42" s="33"/>
      <c r="C42" s="33"/>
      <c r="D42" s="33"/>
      <c r="E42" s="33"/>
      <c r="F42" s="33"/>
      <c r="G42" s="33"/>
      <c r="H42" s="33"/>
      <c r="I42" s="33"/>
      <c r="J42" s="33"/>
    </row>
  </sheetData>
  <sortState ref="B8:I38">
    <sortCondition ref="I8:I38"/>
    <sortCondition ref="H8:H38"/>
  </sortState>
  <mergeCells count="9">
    <mergeCell ref="A41:J41"/>
    <mergeCell ref="A42:J42"/>
    <mergeCell ref="A1:J1"/>
    <mergeCell ref="A2:J2"/>
    <mergeCell ref="A3:J3"/>
    <mergeCell ref="A5:B5"/>
    <mergeCell ref="C5:D5"/>
    <mergeCell ref="E5:G5"/>
    <mergeCell ref="H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="130" zoomScaleNormal="130" workbookViewId="0">
      <selection activeCell="B10" sqref="B10:C10"/>
    </sheetView>
  </sheetViews>
  <sheetFormatPr defaultRowHeight="15" x14ac:dyDescent="0.25"/>
  <cols>
    <col min="2" max="2" width="25.625" customWidth="1"/>
    <col min="3" max="3" width="16.75" customWidth="1"/>
    <col min="4" max="4" width="10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25</v>
      </c>
      <c r="D5" s="35"/>
      <c r="E5" s="35" t="s">
        <v>13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34</v>
      </c>
      <c r="C8" s="5" t="s">
        <v>72</v>
      </c>
      <c r="D8" s="5">
        <v>50</v>
      </c>
      <c r="E8" s="5">
        <v>10</v>
      </c>
      <c r="F8" s="5">
        <v>30</v>
      </c>
      <c r="G8" s="5">
        <v>30</v>
      </c>
      <c r="H8" s="5">
        <v>50</v>
      </c>
      <c r="I8" s="5">
        <f t="shared" ref="I8:I30" si="0">SUM(D8:H8)</f>
        <v>170</v>
      </c>
      <c r="J8" s="6">
        <v>2</v>
      </c>
    </row>
    <row r="9" spans="1:10" x14ac:dyDescent="0.25">
      <c r="A9" s="2">
        <v>2</v>
      </c>
      <c r="B9" s="1" t="s">
        <v>35</v>
      </c>
      <c r="C9" s="1" t="s">
        <v>72</v>
      </c>
      <c r="D9" s="1">
        <v>25</v>
      </c>
      <c r="E9" s="1">
        <v>20</v>
      </c>
      <c r="F9" s="1">
        <v>15</v>
      </c>
      <c r="G9" s="1">
        <v>35</v>
      </c>
      <c r="H9" s="1">
        <v>40</v>
      </c>
      <c r="I9" s="5">
        <f t="shared" si="0"/>
        <v>135</v>
      </c>
      <c r="J9" s="3">
        <v>3</v>
      </c>
    </row>
    <row r="10" spans="1:10" x14ac:dyDescent="0.25">
      <c r="A10" s="2">
        <v>3</v>
      </c>
      <c r="B10" s="1" t="s">
        <v>36</v>
      </c>
      <c r="C10" s="1" t="s">
        <v>72</v>
      </c>
      <c r="D10" s="1">
        <v>55</v>
      </c>
      <c r="E10" s="1">
        <v>60</v>
      </c>
      <c r="F10" s="1">
        <v>30</v>
      </c>
      <c r="G10" s="1">
        <v>45</v>
      </c>
      <c r="H10" s="1">
        <v>45</v>
      </c>
      <c r="I10" s="5">
        <f t="shared" si="0"/>
        <v>235</v>
      </c>
      <c r="J10" s="3">
        <v>1</v>
      </c>
    </row>
    <row r="11" spans="1:10" x14ac:dyDescent="0.25">
      <c r="A11" s="2">
        <v>4</v>
      </c>
      <c r="B11" s="1" t="s">
        <v>37</v>
      </c>
      <c r="C11" s="1" t="s">
        <v>72</v>
      </c>
      <c r="D11" s="1">
        <v>15</v>
      </c>
      <c r="E11" s="1">
        <v>20</v>
      </c>
      <c r="F11" s="1">
        <v>45</v>
      </c>
      <c r="G11" s="1">
        <v>30</v>
      </c>
      <c r="H11" s="1">
        <v>20</v>
      </c>
      <c r="I11" s="5">
        <f t="shared" si="0"/>
        <v>130</v>
      </c>
      <c r="J11" s="3">
        <v>4</v>
      </c>
    </row>
    <row r="12" spans="1:10" x14ac:dyDescent="0.25">
      <c r="A12" s="2">
        <v>5</v>
      </c>
      <c r="B12" s="1" t="s">
        <v>38</v>
      </c>
      <c r="C12" s="1" t="s">
        <v>72</v>
      </c>
      <c r="D12" s="1">
        <v>0</v>
      </c>
      <c r="E12" s="1">
        <v>0</v>
      </c>
      <c r="F12" s="1">
        <v>0</v>
      </c>
      <c r="G12" s="1">
        <v>0</v>
      </c>
      <c r="H12" s="1">
        <v>40</v>
      </c>
      <c r="I12" s="5">
        <f t="shared" si="0"/>
        <v>40</v>
      </c>
      <c r="J12" s="3">
        <v>5</v>
      </c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si="0"/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ref="I31:I37" si="1">SUM(D31:H31)</f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33" t="s">
        <v>18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 t="s">
        <v>9</v>
      </c>
      <c r="B41" s="33"/>
      <c r="C41" s="33"/>
      <c r="D41" s="33"/>
      <c r="E41" s="33"/>
      <c r="F41" s="33"/>
      <c r="G41" s="33"/>
      <c r="H41" s="33"/>
      <c r="I41" s="33"/>
      <c r="J41" s="33"/>
    </row>
  </sheetData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="130" zoomScaleNormal="130" workbookViewId="0">
      <selection activeCell="B8" sqref="B8:C8"/>
    </sheetView>
  </sheetViews>
  <sheetFormatPr defaultRowHeight="15" x14ac:dyDescent="0.25"/>
  <cols>
    <col min="2" max="2" width="20.125" customWidth="1"/>
    <col min="3" max="3" width="19.375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26</v>
      </c>
      <c r="D5" s="35"/>
      <c r="E5" s="35" t="s">
        <v>13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39</v>
      </c>
      <c r="C8" s="5" t="s">
        <v>72</v>
      </c>
      <c r="D8" s="5">
        <v>35</v>
      </c>
      <c r="E8" s="5">
        <v>40</v>
      </c>
      <c r="F8" s="5">
        <v>40</v>
      </c>
      <c r="G8" s="5">
        <v>20</v>
      </c>
      <c r="H8" s="5">
        <v>35</v>
      </c>
      <c r="I8" s="5">
        <f t="shared" ref="I8:I30" si="0">SUM(D8:H8)</f>
        <v>170</v>
      </c>
      <c r="J8" s="6">
        <v>1</v>
      </c>
    </row>
    <row r="9" spans="1:10" x14ac:dyDescent="0.25">
      <c r="A9" s="2">
        <v>2</v>
      </c>
      <c r="B9" s="1" t="s">
        <v>40</v>
      </c>
      <c r="C9" s="1" t="s">
        <v>72</v>
      </c>
      <c r="D9" s="1">
        <v>45</v>
      </c>
      <c r="E9" s="1">
        <v>30</v>
      </c>
      <c r="F9" s="1">
        <v>15</v>
      </c>
      <c r="G9" s="1">
        <v>40</v>
      </c>
      <c r="H9" s="1">
        <v>30</v>
      </c>
      <c r="I9" s="5">
        <f t="shared" si="0"/>
        <v>160</v>
      </c>
      <c r="J9" s="3">
        <v>2</v>
      </c>
    </row>
    <row r="10" spans="1:10" x14ac:dyDescent="0.25">
      <c r="A10" s="2">
        <v>3</v>
      </c>
      <c r="B10" s="1" t="s">
        <v>41</v>
      </c>
      <c r="C10" s="1" t="s">
        <v>72</v>
      </c>
      <c r="D10" s="1">
        <v>10</v>
      </c>
      <c r="E10" s="1">
        <v>30</v>
      </c>
      <c r="F10" s="1">
        <v>30</v>
      </c>
      <c r="G10" s="1">
        <v>30</v>
      </c>
      <c r="H10" s="1">
        <v>55</v>
      </c>
      <c r="I10" s="5">
        <f t="shared" si="0"/>
        <v>155</v>
      </c>
      <c r="J10" s="3">
        <v>3</v>
      </c>
    </row>
    <row r="11" spans="1:10" x14ac:dyDescent="0.25">
      <c r="A11" s="2">
        <v>4</v>
      </c>
      <c r="B11" s="1" t="s">
        <v>63</v>
      </c>
      <c r="C11" s="1" t="s">
        <v>64</v>
      </c>
      <c r="D11" s="1">
        <v>0</v>
      </c>
      <c r="E11" s="1">
        <v>0</v>
      </c>
      <c r="F11" s="1">
        <v>10</v>
      </c>
      <c r="G11" s="1">
        <v>0</v>
      </c>
      <c r="H11" s="1">
        <v>5</v>
      </c>
      <c r="I11" s="5">
        <f t="shared" si="0"/>
        <v>15</v>
      </c>
      <c r="J11" s="3">
        <v>4</v>
      </c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"/>
      <c r="I12" s="5">
        <f t="shared" si="0"/>
        <v>0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si="0"/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ref="I31:I37" si="1">SUM(D31:H31)</f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33" t="s">
        <v>18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 t="s">
        <v>9</v>
      </c>
      <c r="B41" s="33"/>
      <c r="C41" s="33"/>
      <c r="D41" s="33"/>
      <c r="E41" s="33"/>
      <c r="F41" s="33"/>
      <c r="G41" s="33"/>
      <c r="H41" s="33"/>
      <c r="I41" s="33"/>
      <c r="J41" s="33"/>
    </row>
  </sheetData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="130" zoomScaleNormal="130" workbookViewId="0">
      <selection activeCell="I16" sqref="I16"/>
    </sheetView>
  </sheetViews>
  <sheetFormatPr defaultRowHeight="15" x14ac:dyDescent="0.25"/>
  <cols>
    <col min="2" max="2" width="23" customWidth="1"/>
    <col min="3" max="3" width="16.875" customWidth="1"/>
    <col min="4" max="4" width="8.875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24</v>
      </c>
      <c r="D5" s="35"/>
      <c r="E5" s="35" t="s">
        <v>13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42</v>
      </c>
      <c r="C8" s="5" t="s">
        <v>72</v>
      </c>
      <c r="D8" s="5">
        <v>0</v>
      </c>
      <c r="E8" s="5">
        <v>0</v>
      </c>
      <c r="F8" s="5">
        <v>10</v>
      </c>
      <c r="G8" s="5">
        <v>0</v>
      </c>
      <c r="H8" s="5">
        <v>0</v>
      </c>
      <c r="I8" s="5">
        <f t="shared" ref="I8:I30" si="0">SUM(D8:H8)</f>
        <v>10</v>
      </c>
      <c r="J8" s="6"/>
    </row>
    <row r="9" spans="1:10" x14ac:dyDescent="0.25">
      <c r="A9" s="2">
        <v>2</v>
      </c>
      <c r="B9" s="1" t="s">
        <v>43</v>
      </c>
      <c r="C9" s="1" t="s">
        <v>72</v>
      </c>
      <c r="D9" s="1">
        <v>20</v>
      </c>
      <c r="E9" s="1">
        <v>15</v>
      </c>
      <c r="F9" s="1">
        <v>15</v>
      </c>
      <c r="G9" s="1">
        <v>25</v>
      </c>
      <c r="H9" s="1">
        <v>50</v>
      </c>
      <c r="I9" s="5">
        <f t="shared" si="0"/>
        <v>125</v>
      </c>
      <c r="J9" s="3"/>
    </row>
    <row r="10" spans="1:10" x14ac:dyDescent="0.25">
      <c r="A10" s="2">
        <v>3</v>
      </c>
      <c r="B10" s="1" t="s">
        <v>44</v>
      </c>
      <c r="C10" s="1" t="s">
        <v>72</v>
      </c>
      <c r="D10" s="1">
        <v>10</v>
      </c>
      <c r="E10" s="1">
        <v>15</v>
      </c>
      <c r="F10" s="1">
        <v>50</v>
      </c>
      <c r="G10" s="1">
        <v>35</v>
      </c>
      <c r="H10" s="1">
        <v>30</v>
      </c>
      <c r="I10" s="5">
        <f t="shared" si="0"/>
        <v>140</v>
      </c>
      <c r="J10" s="3">
        <v>3</v>
      </c>
    </row>
    <row r="11" spans="1:10" x14ac:dyDescent="0.25">
      <c r="A11" s="2">
        <v>4</v>
      </c>
      <c r="B11" s="1" t="s">
        <v>45</v>
      </c>
      <c r="C11" s="1" t="s">
        <v>72</v>
      </c>
      <c r="D11" s="1">
        <v>0</v>
      </c>
      <c r="E11" s="1">
        <v>0</v>
      </c>
      <c r="F11" s="1">
        <v>15</v>
      </c>
      <c r="G11" s="1">
        <v>5</v>
      </c>
      <c r="H11" s="1">
        <v>0</v>
      </c>
      <c r="I11" s="5">
        <f t="shared" si="0"/>
        <v>20</v>
      </c>
      <c r="J11" s="3"/>
    </row>
    <row r="12" spans="1:10" x14ac:dyDescent="0.25">
      <c r="A12" s="2">
        <v>5</v>
      </c>
      <c r="B12" s="1" t="s">
        <v>46</v>
      </c>
      <c r="C12" s="1" t="s">
        <v>72</v>
      </c>
      <c r="D12" s="1">
        <v>15</v>
      </c>
      <c r="E12" s="1">
        <v>25</v>
      </c>
      <c r="F12" s="1">
        <v>35</v>
      </c>
      <c r="G12" s="1">
        <v>45</v>
      </c>
      <c r="H12" s="1">
        <v>15</v>
      </c>
      <c r="I12" s="5">
        <f t="shared" si="0"/>
        <v>135</v>
      </c>
      <c r="J12" s="3">
        <v>4</v>
      </c>
    </row>
    <row r="13" spans="1:10" x14ac:dyDescent="0.25">
      <c r="A13" s="2">
        <v>6</v>
      </c>
      <c r="B13" s="1" t="s">
        <v>47</v>
      </c>
      <c r="C13" s="1" t="s">
        <v>72</v>
      </c>
      <c r="D13" s="1">
        <v>15</v>
      </c>
      <c r="E13" s="1">
        <v>40</v>
      </c>
      <c r="F13" s="1">
        <v>40</v>
      </c>
      <c r="G13" s="1">
        <v>45</v>
      </c>
      <c r="H13" s="1">
        <v>20</v>
      </c>
      <c r="I13" s="5">
        <f t="shared" si="0"/>
        <v>160</v>
      </c>
      <c r="J13" s="3">
        <v>2</v>
      </c>
    </row>
    <row r="14" spans="1:10" x14ac:dyDescent="0.25">
      <c r="A14" s="2">
        <v>7</v>
      </c>
      <c r="B14" s="1" t="s">
        <v>48</v>
      </c>
      <c r="C14" s="1" t="s">
        <v>72</v>
      </c>
      <c r="D14" s="1">
        <v>5</v>
      </c>
      <c r="E14" s="1">
        <v>40</v>
      </c>
      <c r="F14" s="1">
        <v>25</v>
      </c>
      <c r="G14" s="1">
        <v>30</v>
      </c>
      <c r="H14" s="1">
        <v>30</v>
      </c>
      <c r="I14" s="5">
        <f t="shared" si="0"/>
        <v>130</v>
      </c>
      <c r="J14" s="3"/>
    </row>
    <row r="15" spans="1:10" x14ac:dyDescent="0.25">
      <c r="A15" s="2">
        <v>8</v>
      </c>
      <c r="B15" s="1" t="s">
        <v>49</v>
      </c>
      <c r="C15" s="1" t="s">
        <v>72</v>
      </c>
      <c r="D15" s="1">
        <v>30</v>
      </c>
      <c r="E15" s="1">
        <v>30</v>
      </c>
      <c r="F15" s="1">
        <v>30</v>
      </c>
      <c r="G15" s="1">
        <v>30</v>
      </c>
      <c r="H15" s="1">
        <v>45</v>
      </c>
      <c r="I15" s="5">
        <f t="shared" si="0"/>
        <v>165</v>
      </c>
      <c r="J15" s="3">
        <v>1</v>
      </c>
    </row>
    <row r="16" spans="1:10" x14ac:dyDescent="0.25">
      <c r="A16" s="2">
        <v>9</v>
      </c>
      <c r="B16" s="1" t="s">
        <v>50</v>
      </c>
      <c r="C16" s="1" t="s">
        <v>72</v>
      </c>
      <c r="D16" s="1">
        <v>35</v>
      </c>
      <c r="E16" s="1">
        <v>10</v>
      </c>
      <c r="F16" s="1">
        <v>0</v>
      </c>
      <c r="G16" s="1">
        <v>5</v>
      </c>
      <c r="H16" s="1">
        <v>10</v>
      </c>
      <c r="I16" s="5">
        <f t="shared" si="0"/>
        <v>60</v>
      </c>
      <c r="J16" s="3"/>
    </row>
    <row r="17" spans="1:10" x14ac:dyDescent="0.25">
      <c r="A17" s="2">
        <v>10</v>
      </c>
      <c r="B17" s="1" t="s">
        <v>53</v>
      </c>
      <c r="C17" s="1" t="s">
        <v>72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5">
        <f t="shared" si="0"/>
        <v>0</v>
      </c>
      <c r="J17" s="3"/>
    </row>
    <row r="18" spans="1:10" x14ac:dyDescent="0.25">
      <c r="A18" s="2">
        <v>11</v>
      </c>
      <c r="B18" s="1" t="s">
        <v>54</v>
      </c>
      <c r="C18" s="1" t="s">
        <v>55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5">
        <f t="shared" si="0"/>
        <v>0</v>
      </c>
      <c r="J18" s="3"/>
    </row>
    <row r="19" spans="1:10" x14ac:dyDescent="0.25">
      <c r="A19" s="2">
        <v>12</v>
      </c>
      <c r="B19" s="1" t="s">
        <v>73</v>
      </c>
      <c r="C19" s="1" t="s">
        <v>61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5">
        <f t="shared" si="0"/>
        <v>0</v>
      </c>
      <c r="J19" s="3"/>
    </row>
    <row r="20" spans="1:10" x14ac:dyDescent="0.25">
      <c r="A20" s="2">
        <v>13</v>
      </c>
      <c r="B20" s="1" t="s">
        <v>65</v>
      </c>
      <c r="C20" s="1" t="s">
        <v>64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5">
        <f t="shared" si="0"/>
        <v>0</v>
      </c>
      <c r="J20" s="3"/>
    </row>
    <row r="21" spans="1:10" x14ac:dyDescent="0.25">
      <c r="A21" s="2">
        <v>14</v>
      </c>
      <c r="B21" s="1" t="s">
        <v>66</v>
      </c>
      <c r="C21" s="1" t="s">
        <v>64</v>
      </c>
      <c r="D21" s="1">
        <v>15</v>
      </c>
      <c r="E21" s="1">
        <v>0</v>
      </c>
      <c r="F21" s="1">
        <v>0</v>
      </c>
      <c r="G21" s="1">
        <v>0</v>
      </c>
      <c r="H21" s="1">
        <v>0</v>
      </c>
      <c r="I21" s="5">
        <f t="shared" si="0"/>
        <v>15</v>
      </c>
      <c r="J21" s="3"/>
    </row>
    <row r="22" spans="1:10" x14ac:dyDescent="0.25">
      <c r="A22" s="2">
        <v>15</v>
      </c>
      <c r="B22" s="1" t="s">
        <v>67</v>
      </c>
      <c r="C22" s="1" t="s">
        <v>64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5">
        <f t="shared" si="0"/>
        <v>0</v>
      </c>
      <c r="J22" s="3"/>
    </row>
    <row r="23" spans="1:10" x14ac:dyDescent="0.25">
      <c r="A23" s="2">
        <v>16</v>
      </c>
      <c r="B23" s="1" t="s">
        <v>74</v>
      </c>
      <c r="C23" s="1" t="s">
        <v>55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ref="I31:I37" si="1">SUM(D31:H31)</f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33" t="s">
        <v>18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 t="s">
        <v>9</v>
      </c>
      <c r="B41" s="33"/>
      <c r="C41" s="33"/>
      <c r="D41" s="33"/>
      <c r="E41" s="33"/>
      <c r="F41" s="33"/>
      <c r="G41" s="33"/>
      <c r="H41" s="33"/>
      <c r="I41" s="33"/>
      <c r="J41" s="33"/>
    </row>
  </sheetData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topLeftCell="A2" zoomScale="130" zoomScaleNormal="130" workbookViewId="0">
      <selection activeCell="B8" sqref="B8:C8"/>
    </sheetView>
  </sheetViews>
  <sheetFormatPr defaultRowHeight="15" x14ac:dyDescent="0.25"/>
  <cols>
    <col min="2" max="2" width="21.375" customWidth="1"/>
    <col min="3" max="3" width="16.75" customWidth="1"/>
  </cols>
  <sheetData>
    <row r="1" spans="1:10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5">
      <c r="A5" s="35" t="s">
        <v>16</v>
      </c>
      <c r="B5" s="35"/>
      <c r="C5" s="35" t="s">
        <v>23</v>
      </c>
      <c r="D5" s="35"/>
      <c r="E5" s="35" t="s">
        <v>14</v>
      </c>
      <c r="F5" s="35"/>
      <c r="G5" s="35"/>
      <c r="H5" s="35" t="s">
        <v>8</v>
      </c>
      <c r="I5" s="35"/>
      <c r="J5" s="3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51</v>
      </c>
      <c r="C8" s="5" t="s">
        <v>72</v>
      </c>
      <c r="D8" s="5">
        <v>25</v>
      </c>
      <c r="E8" s="5">
        <v>20</v>
      </c>
      <c r="F8" s="5">
        <v>30</v>
      </c>
      <c r="G8" s="5">
        <v>55</v>
      </c>
      <c r="H8" s="5">
        <v>20</v>
      </c>
      <c r="I8" s="5">
        <f t="shared" ref="I8:I30" si="0">SUM(D8:H8)</f>
        <v>150</v>
      </c>
      <c r="J8" s="6">
        <v>1</v>
      </c>
    </row>
    <row r="9" spans="1:10" x14ac:dyDescent="0.25">
      <c r="A9" s="2">
        <v>2</v>
      </c>
      <c r="B9" s="1" t="s">
        <v>75</v>
      </c>
      <c r="C9" s="1" t="s">
        <v>72</v>
      </c>
      <c r="D9" s="1">
        <v>15</v>
      </c>
      <c r="E9" s="1">
        <v>0</v>
      </c>
      <c r="F9" s="1">
        <v>0</v>
      </c>
      <c r="G9" s="1">
        <v>20</v>
      </c>
      <c r="H9" s="1">
        <v>15</v>
      </c>
      <c r="I9" s="5">
        <f t="shared" si="0"/>
        <v>50</v>
      </c>
      <c r="J9" s="3">
        <v>3</v>
      </c>
    </row>
    <row r="10" spans="1:10" x14ac:dyDescent="0.25">
      <c r="A10" s="2">
        <v>3</v>
      </c>
      <c r="B10" s="1" t="s">
        <v>52</v>
      </c>
      <c r="C10" s="1" t="s">
        <v>72</v>
      </c>
      <c r="D10" s="1">
        <v>20</v>
      </c>
      <c r="E10" s="1">
        <v>10</v>
      </c>
      <c r="F10" s="1">
        <v>25</v>
      </c>
      <c r="G10" s="1">
        <v>20</v>
      </c>
      <c r="H10" s="1">
        <v>20</v>
      </c>
      <c r="I10" s="5">
        <f t="shared" si="0"/>
        <v>95</v>
      </c>
      <c r="J10" s="3">
        <v>2</v>
      </c>
    </row>
    <row r="11" spans="1:10" x14ac:dyDescent="0.25">
      <c r="A11" s="2">
        <v>4</v>
      </c>
      <c r="B11" s="1" t="s">
        <v>56</v>
      </c>
      <c r="C11" s="1" t="s">
        <v>55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5">
        <f t="shared" si="0"/>
        <v>0</v>
      </c>
      <c r="J11" s="3"/>
    </row>
    <row r="12" spans="1:10" x14ac:dyDescent="0.25">
      <c r="A12" s="2">
        <v>5</v>
      </c>
      <c r="B12" s="1" t="s">
        <v>57</v>
      </c>
      <c r="C12" s="1" t="s">
        <v>58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5">
        <f t="shared" si="0"/>
        <v>0</v>
      </c>
      <c r="J12" s="3"/>
    </row>
    <row r="13" spans="1:10" x14ac:dyDescent="0.25">
      <c r="A13" s="2">
        <v>6</v>
      </c>
      <c r="B13" s="1" t="s">
        <v>59</v>
      </c>
      <c r="C13" s="1" t="s">
        <v>58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5">
        <f t="shared" si="0"/>
        <v>0</v>
      </c>
      <c r="J13" s="3"/>
    </row>
    <row r="14" spans="1:10" x14ac:dyDescent="0.25">
      <c r="A14" s="2">
        <v>7</v>
      </c>
      <c r="B14" s="1" t="s">
        <v>60</v>
      </c>
      <c r="C14" s="1" t="s">
        <v>58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5">
        <f t="shared" si="0"/>
        <v>0</v>
      </c>
      <c r="J14" s="3"/>
    </row>
    <row r="15" spans="1:10" x14ac:dyDescent="0.25">
      <c r="A15" s="2">
        <v>8</v>
      </c>
      <c r="B15" s="1" t="s">
        <v>62</v>
      </c>
      <c r="C15" s="1" t="s">
        <v>61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5">
        <f t="shared" si="0"/>
        <v>0</v>
      </c>
      <c r="J15" s="3"/>
    </row>
    <row r="16" spans="1:10" x14ac:dyDescent="0.25">
      <c r="A16" s="2">
        <v>9</v>
      </c>
      <c r="B16" s="1" t="s">
        <v>68</v>
      </c>
      <c r="C16" s="1" t="s">
        <v>61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5">
        <f t="shared" si="0"/>
        <v>0</v>
      </c>
      <c r="J16" s="3"/>
    </row>
    <row r="17" spans="1:10" x14ac:dyDescent="0.25">
      <c r="A17" s="2">
        <v>10</v>
      </c>
      <c r="B17" s="1" t="s">
        <v>69</v>
      </c>
      <c r="C17" s="1" t="s">
        <v>61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5">
        <f t="shared" si="0"/>
        <v>0</v>
      </c>
      <c r="J17" s="3"/>
    </row>
    <row r="18" spans="1:10" x14ac:dyDescent="0.25">
      <c r="A18" s="2">
        <v>11</v>
      </c>
      <c r="B18" s="1" t="s">
        <v>70</v>
      </c>
      <c r="C18" s="1" t="s">
        <v>61</v>
      </c>
      <c r="D18" s="1">
        <v>15</v>
      </c>
      <c r="E18" s="1">
        <v>5</v>
      </c>
      <c r="F18" s="1">
        <v>0</v>
      </c>
      <c r="G18" s="1">
        <v>10</v>
      </c>
      <c r="H18" s="1">
        <v>0</v>
      </c>
      <c r="I18" s="5">
        <f t="shared" si="0"/>
        <v>30</v>
      </c>
      <c r="J18" s="3">
        <v>4</v>
      </c>
    </row>
    <row r="19" spans="1:10" x14ac:dyDescent="0.25">
      <c r="A19" s="2">
        <v>12</v>
      </c>
      <c r="B19" s="1" t="s">
        <v>71</v>
      </c>
      <c r="C19" s="1" t="s">
        <v>61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ref="I31:I37" si="1">SUM(D31:H31)</f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33" t="s">
        <v>18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 t="s">
        <v>9</v>
      </c>
      <c r="B41" s="33"/>
      <c r="C41" s="33"/>
      <c r="D41" s="33"/>
      <c r="E41" s="33"/>
      <c r="F41" s="33"/>
      <c r="G41" s="33"/>
      <c r="H41" s="33"/>
      <c r="I41" s="33"/>
      <c r="J41" s="33"/>
    </row>
  </sheetData>
  <sortState ref="B8:I30">
    <sortCondition ref="I8:I30"/>
    <sortCondition ref="H8:H30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RowColHeaders="0" zoomScale="120" zoomScaleNormal="120" workbookViewId="0">
      <selection activeCell="B11" sqref="B11"/>
    </sheetView>
  </sheetViews>
  <sheetFormatPr defaultRowHeight="15" x14ac:dyDescent="0.25"/>
  <cols>
    <col min="1" max="1" width="4.25" customWidth="1"/>
    <col min="2" max="2" width="25.25" customWidth="1"/>
    <col min="3" max="3" width="15.375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17</v>
      </c>
      <c r="D7" s="35"/>
      <c r="E7" s="35"/>
      <c r="F7" s="35" t="s">
        <v>7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36</v>
      </c>
      <c r="C10" s="1" t="s">
        <v>72</v>
      </c>
      <c r="D10" s="1">
        <v>60</v>
      </c>
      <c r="E10" s="1">
        <v>50</v>
      </c>
      <c r="F10" s="1">
        <v>60</v>
      </c>
      <c r="G10" s="1">
        <v>50</v>
      </c>
      <c r="H10" s="1">
        <v>50</v>
      </c>
      <c r="I10" s="5">
        <v>55</v>
      </c>
      <c r="J10" s="5">
        <v>55</v>
      </c>
      <c r="K10" s="5">
        <v>50</v>
      </c>
      <c r="L10" s="5">
        <v>60</v>
      </c>
      <c r="M10" s="5">
        <v>55</v>
      </c>
      <c r="N10" s="5">
        <f t="shared" ref="N10:N19" si="0">SUM(D10:M10)</f>
        <v>545</v>
      </c>
      <c r="O10" s="6">
        <v>1</v>
      </c>
    </row>
    <row r="11" spans="1:15" x14ac:dyDescent="0.25">
      <c r="A11" s="2">
        <v>2</v>
      </c>
      <c r="B11" s="1" t="s">
        <v>38</v>
      </c>
      <c r="C11" s="1" t="s">
        <v>72</v>
      </c>
      <c r="D11" s="1">
        <v>50</v>
      </c>
      <c r="E11" s="1">
        <v>45</v>
      </c>
      <c r="F11" s="1">
        <v>35</v>
      </c>
      <c r="G11" s="1">
        <v>45</v>
      </c>
      <c r="H11" s="1">
        <v>40</v>
      </c>
      <c r="I11" s="5">
        <v>50</v>
      </c>
      <c r="J11" s="1">
        <v>35</v>
      </c>
      <c r="K11" s="1">
        <v>50</v>
      </c>
      <c r="L11" s="1">
        <v>55</v>
      </c>
      <c r="M11" s="1">
        <v>50</v>
      </c>
      <c r="N11" s="5">
        <f t="shared" si="0"/>
        <v>455</v>
      </c>
      <c r="O11" s="3">
        <v>3</v>
      </c>
    </row>
    <row r="12" spans="1:15" x14ac:dyDescent="0.25">
      <c r="A12" s="2">
        <v>3</v>
      </c>
      <c r="B12" s="1" t="s">
        <v>37</v>
      </c>
      <c r="C12" s="1" t="s">
        <v>72</v>
      </c>
      <c r="D12" s="1">
        <v>35</v>
      </c>
      <c r="E12" s="1">
        <v>30</v>
      </c>
      <c r="F12" s="1">
        <v>50</v>
      </c>
      <c r="G12" s="1">
        <v>40</v>
      </c>
      <c r="H12" s="1">
        <v>50</v>
      </c>
      <c r="I12" s="5">
        <v>30</v>
      </c>
      <c r="J12" s="1">
        <v>25</v>
      </c>
      <c r="K12" s="1">
        <v>50</v>
      </c>
      <c r="L12" s="1">
        <v>35</v>
      </c>
      <c r="M12" s="1">
        <v>50</v>
      </c>
      <c r="N12" s="5">
        <f t="shared" si="0"/>
        <v>395</v>
      </c>
      <c r="O12" s="3">
        <v>4</v>
      </c>
    </row>
    <row r="13" spans="1:15" x14ac:dyDescent="0.25">
      <c r="A13" s="2">
        <v>4</v>
      </c>
      <c r="B13" s="5" t="s">
        <v>34</v>
      </c>
      <c r="C13" s="5" t="s">
        <v>72</v>
      </c>
      <c r="D13" s="1">
        <v>40</v>
      </c>
      <c r="E13" s="1">
        <v>50</v>
      </c>
      <c r="F13" s="1">
        <v>60</v>
      </c>
      <c r="G13" s="1">
        <v>55</v>
      </c>
      <c r="H13" s="1">
        <v>45</v>
      </c>
      <c r="I13" s="5">
        <v>55</v>
      </c>
      <c r="J13" s="1">
        <v>35</v>
      </c>
      <c r="K13" s="1">
        <v>55</v>
      </c>
      <c r="L13" s="1">
        <v>55</v>
      </c>
      <c r="M13" s="1">
        <v>55</v>
      </c>
      <c r="N13" s="5">
        <f t="shared" si="0"/>
        <v>505</v>
      </c>
      <c r="O13" s="3">
        <v>2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="110" zoomScaleNormal="110" workbookViewId="0">
      <selection activeCell="B17" sqref="B17"/>
    </sheetView>
  </sheetViews>
  <sheetFormatPr defaultRowHeight="15" x14ac:dyDescent="0.25"/>
  <cols>
    <col min="1" max="1" width="5.375" customWidth="1"/>
    <col min="2" max="2" width="25.375" customWidth="1"/>
    <col min="3" max="3" width="22.375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21</v>
      </c>
      <c r="D7" s="35"/>
      <c r="E7" s="35"/>
      <c r="F7" s="35" t="s">
        <v>7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63</v>
      </c>
      <c r="C10" s="1" t="s">
        <v>64</v>
      </c>
      <c r="D10" s="1">
        <v>0</v>
      </c>
      <c r="E10" s="1">
        <v>0</v>
      </c>
      <c r="F10" s="1">
        <v>15</v>
      </c>
      <c r="G10" s="1">
        <v>5</v>
      </c>
      <c r="H10" s="1">
        <v>30</v>
      </c>
      <c r="I10" s="5">
        <v>0</v>
      </c>
      <c r="J10" s="5">
        <v>25</v>
      </c>
      <c r="K10" s="5">
        <v>15</v>
      </c>
      <c r="L10" s="5">
        <v>10</v>
      </c>
      <c r="M10" s="5">
        <v>10</v>
      </c>
      <c r="N10" s="5">
        <f t="shared" ref="N10:N19" si="0">SUM(D10:M10)</f>
        <v>110</v>
      </c>
      <c r="O10" s="6">
        <v>4</v>
      </c>
    </row>
    <row r="11" spans="1:15" x14ac:dyDescent="0.25">
      <c r="A11" s="2">
        <v>2</v>
      </c>
      <c r="B11" s="1" t="s">
        <v>41</v>
      </c>
      <c r="C11" s="1" t="s">
        <v>72</v>
      </c>
      <c r="D11" s="1">
        <v>20</v>
      </c>
      <c r="E11" s="1">
        <v>35</v>
      </c>
      <c r="F11" s="1">
        <v>55</v>
      </c>
      <c r="G11" s="1">
        <v>45</v>
      </c>
      <c r="H11" s="1">
        <v>50</v>
      </c>
      <c r="I11" s="5">
        <v>25</v>
      </c>
      <c r="J11" s="1">
        <v>55</v>
      </c>
      <c r="K11" s="1">
        <v>30</v>
      </c>
      <c r="L11" s="1">
        <v>35</v>
      </c>
      <c r="M11" s="1">
        <v>45</v>
      </c>
      <c r="N11" s="5">
        <f t="shared" si="0"/>
        <v>395</v>
      </c>
      <c r="O11" s="3">
        <v>3</v>
      </c>
    </row>
    <row r="12" spans="1:15" x14ac:dyDescent="0.25">
      <c r="A12" s="2">
        <v>3</v>
      </c>
      <c r="B12" s="5" t="s">
        <v>39</v>
      </c>
      <c r="C12" s="5" t="s">
        <v>72</v>
      </c>
      <c r="D12" s="1">
        <v>40</v>
      </c>
      <c r="E12" s="1">
        <v>55</v>
      </c>
      <c r="F12" s="1">
        <v>55</v>
      </c>
      <c r="G12" s="1">
        <v>50</v>
      </c>
      <c r="H12" s="1">
        <v>45</v>
      </c>
      <c r="I12" s="5">
        <v>55</v>
      </c>
      <c r="J12" s="1">
        <v>45</v>
      </c>
      <c r="K12" s="1">
        <v>45</v>
      </c>
      <c r="L12" s="1">
        <v>35</v>
      </c>
      <c r="M12" s="1">
        <v>55</v>
      </c>
      <c r="N12" s="5">
        <f t="shared" si="0"/>
        <v>480</v>
      </c>
      <c r="O12" s="3">
        <v>1</v>
      </c>
    </row>
    <row r="13" spans="1:15" x14ac:dyDescent="0.25">
      <c r="A13" s="2">
        <v>4</v>
      </c>
      <c r="B13" s="1" t="s">
        <v>40</v>
      </c>
      <c r="C13" s="1" t="s">
        <v>72</v>
      </c>
      <c r="D13" s="1">
        <v>45</v>
      </c>
      <c r="E13" s="1">
        <v>55</v>
      </c>
      <c r="F13" s="1">
        <v>45</v>
      </c>
      <c r="G13" s="1">
        <v>45</v>
      </c>
      <c r="H13" s="1">
        <v>60</v>
      </c>
      <c r="I13" s="5">
        <v>45</v>
      </c>
      <c r="J13" s="1">
        <v>50</v>
      </c>
      <c r="K13" s="1">
        <v>55</v>
      </c>
      <c r="L13" s="1">
        <v>40</v>
      </c>
      <c r="M13" s="1">
        <v>40</v>
      </c>
      <c r="N13" s="5">
        <f t="shared" si="0"/>
        <v>480</v>
      </c>
      <c r="O13" s="3">
        <v>2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="120" zoomScaleNormal="120" workbookViewId="0">
      <selection activeCell="B15" sqref="B15"/>
    </sheetView>
  </sheetViews>
  <sheetFormatPr defaultRowHeight="15" x14ac:dyDescent="0.25"/>
  <cols>
    <col min="1" max="1" width="5" customWidth="1"/>
    <col min="2" max="2" width="24.375" customWidth="1"/>
    <col min="3" max="3" width="14.625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24</v>
      </c>
      <c r="D7" s="35"/>
      <c r="E7" s="35"/>
      <c r="F7" s="35" t="s">
        <v>7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50</v>
      </c>
      <c r="C10" s="1" t="s">
        <v>72</v>
      </c>
      <c r="D10" s="1">
        <v>35</v>
      </c>
      <c r="E10" s="1">
        <v>40</v>
      </c>
      <c r="F10" s="1">
        <v>30</v>
      </c>
      <c r="G10" s="1">
        <v>55</v>
      </c>
      <c r="H10" s="1">
        <v>40</v>
      </c>
      <c r="I10" s="5">
        <v>40</v>
      </c>
      <c r="J10" s="5">
        <v>30</v>
      </c>
      <c r="K10" s="5">
        <v>35</v>
      </c>
      <c r="L10" s="5">
        <v>5</v>
      </c>
      <c r="M10" s="5">
        <v>55</v>
      </c>
      <c r="N10" s="5">
        <f t="shared" ref="N10:N19" si="0">SUM(D10:M10)</f>
        <v>365</v>
      </c>
      <c r="O10" s="6">
        <v>4</v>
      </c>
    </row>
    <row r="11" spans="1:15" x14ac:dyDescent="0.25">
      <c r="A11" s="2">
        <v>2</v>
      </c>
      <c r="B11" s="1" t="s">
        <v>43</v>
      </c>
      <c r="C11" s="1" t="s">
        <v>72</v>
      </c>
      <c r="D11" s="1">
        <v>60</v>
      </c>
      <c r="E11" s="1">
        <v>50</v>
      </c>
      <c r="F11" s="1">
        <v>30</v>
      </c>
      <c r="G11" s="1">
        <v>55</v>
      </c>
      <c r="H11" s="1">
        <v>50</v>
      </c>
      <c r="I11" s="5">
        <v>45</v>
      </c>
      <c r="J11" s="1">
        <v>45</v>
      </c>
      <c r="K11" s="1">
        <v>60</v>
      </c>
      <c r="L11" s="1">
        <v>45</v>
      </c>
      <c r="M11" s="1">
        <v>55</v>
      </c>
      <c r="N11" s="5">
        <f t="shared" si="0"/>
        <v>495</v>
      </c>
      <c r="O11" s="3">
        <v>2</v>
      </c>
    </row>
    <row r="12" spans="1:15" x14ac:dyDescent="0.25">
      <c r="A12" s="2">
        <v>3</v>
      </c>
      <c r="B12" s="1" t="s">
        <v>44</v>
      </c>
      <c r="C12" s="1" t="s">
        <v>72</v>
      </c>
      <c r="D12" s="1">
        <v>50</v>
      </c>
      <c r="E12" s="1">
        <v>40</v>
      </c>
      <c r="F12" s="1">
        <v>55</v>
      </c>
      <c r="G12" s="1">
        <v>55</v>
      </c>
      <c r="H12" s="1">
        <v>35</v>
      </c>
      <c r="I12" s="5">
        <v>55</v>
      </c>
      <c r="J12" s="1">
        <v>50</v>
      </c>
      <c r="K12" s="1">
        <v>25</v>
      </c>
      <c r="L12" s="1">
        <v>35</v>
      </c>
      <c r="M12" s="1">
        <v>55</v>
      </c>
      <c r="N12" s="5">
        <f t="shared" si="0"/>
        <v>455</v>
      </c>
      <c r="O12" s="3">
        <v>3</v>
      </c>
    </row>
    <row r="13" spans="1:15" x14ac:dyDescent="0.25">
      <c r="A13" s="2">
        <v>4</v>
      </c>
      <c r="B13" s="1" t="s">
        <v>47</v>
      </c>
      <c r="C13" s="1" t="s">
        <v>72</v>
      </c>
      <c r="D13" s="1">
        <v>55</v>
      </c>
      <c r="E13" s="1">
        <v>60</v>
      </c>
      <c r="F13" s="1">
        <v>50</v>
      </c>
      <c r="G13" s="1">
        <v>60</v>
      </c>
      <c r="H13" s="1">
        <v>55</v>
      </c>
      <c r="I13" s="5">
        <v>30</v>
      </c>
      <c r="J13" s="1">
        <v>60</v>
      </c>
      <c r="K13" s="1">
        <v>60</v>
      </c>
      <c r="L13" s="1">
        <v>50</v>
      </c>
      <c r="M13" s="1">
        <v>40</v>
      </c>
      <c r="N13" s="5">
        <f t="shared" si="0"/>
        <v>520</v>
      </c>
      <c r="O13" s="3">
        <v>1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RowColHeaders="0" view="pageLayout" topLeftCell="A7" zoomScaleNormal="100" workbookViewId="0">
      <selection activeCell="C25" sqref="C25"/>
    </sheetView>
  </sheetViews>
  <sheetFormatPr defaultRowHeight="15" x14ac:dyDescent="0.25"/>
  <cols>
    <col min="1" max="1" width="4.625" customWidth="1"/>
    <col min="2" max="2" width="24.875" customWidth="1"/>
    <col min="3" max="3" width="21.375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23</v>
      </c>
      <c r="D7" s="35"/>
      <c r="E7" s="35"/>
      <c r="F7" s="35" t="s">
        <v>13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62</v>
      </c>
      <c r="C10" s="1" t="s">
        <v>61</v>
      </c>
      <c r="D10" s="1">
        <v>10</v>
      </c>
      <c r="E10" s="1">
        <v>15</v>
      </c>
      <c r="F10" s="1">
        <v>25</v>
      </c>
      <c r="G10" s="1">
        <v>0</v>
      </c>
      <c r="H10" s="1">
        <v>0</v>
      </c>
      <c r="I10" s="5">
        <v>0</v>
      </c>
      <c r="J10" s="5">
        <v>10</v>
      </c>
      <c r="K10" s="5">
        <v>0</v>
      </c>
      <c r="L10" s="5">
        <v>0</v>
      </c>
      <c r="M10" s="5">
        <v>20</v>
      </c>
      <c r="N10" s="5">
        <f t="shared" ref="N10:N19" si="0">SUM(D10:M10)</f>
        <v>80</v>
      </c>
      <c r="O10" s="6">
        <v>4</v>
      </c>
    </row>
    <row r="11" spans="1:15" x14ac:dyDescent="0.25">
      <c r="A11" s="2">
        <v>2</v>
      </c>
      <c r="B11" s="1" t="s">
        <v>52</v>
      </c>
      <c r="C11" s="1" t="s">
        <v>72</v>
      </c>
      <c r="D11" s="1">
        <v>35</v>
      </c>
      <c r="E11" s="1">
        <v>55</v>
      </c>
      <c r="F11" s="1">
        <v>60</v>
      </c>
      <c r="G11" s="1">
        <v>25</v>
      </c>
      <c r="H11" s="1">
        <v>50</v>
      </c>
      <c r="I11" s="5">
        <v>60</v>
      </c>
      <c r="J11" s="1">
        <v>45</v>
      </c>
      <c r="K11" s="1">
        <v>60</v>
      </c>
      <c r="L11" s="1">
        <v>25</v>
      </c>
      <c r="M11" s="1">
        <v>55</v>
      </c>
      <c r="N11" s="5">
        <f t="shared" si="0"/>
        <v>470</v>
      </c>
      <c r="O11" s="3">
        <v>1</v>
      </c>
    </row>
    <row r="12" spans="1:15" x14ac:dyDescent="0.25">
      <c r="A12" s="2">
        <v>3</v>
      </c>
      <c r="B12" s="1" t="s">
        <v>75</v>
      </c>
      <c r="C12" s="1" t="s">
        <v>72</v>
      </c>
      <c r="D12" s="1">
        <v>20</v>
      </c>
      <c r="E12" s="1">
        <v>20</v>
      </c>
      <c r="F12" s="1">
        <v>40</v>
      </c>
      <c r="G12" s="1">
        <v>10</v>
      </c>
      <c r="H12" s="1">
        <v>45</v>
      </c>
      <c r="I12" s="5">
        <v>35</v>
      </c>
      <c r="J12" s="1">
        <v>35</v>
      </c>
      <c r="K12" s="1">
        <v>30</v>
      </c>
      <c r="L12" s="1">
        <v>35</v>
      </c>
      <c r="M12" s="1">
        <v>20</v>
      </c>
      <c r="N12" s="5">
        <f t="shared" si="0"/>
        <v>290</v>
      </c>
      <c r="O12" s="3">
        <v>3</v>
      </c>
    </row>
    <row r="13" spans="1:15" x14ac:dyDescent="0.25">
      <c r="A13" s="2">
        <v>4</v>
      </c>
      <c r="B13" s="5" t="s">
        <v>51</v>
      </c>
      <c r="C13" s="5" t="s">
        <v>72</v>
      </c>
      <c r="D13" s="1">
        <v>25</v>
      </c>
      <c r="E13" s="1">
        <v>15</v>
      </c>
      <c r="F13" s="1">
        <v>25</v>
      </c>
      <c r="G13" s="1">
        <v>30</v>
      </c>
      <c r="H13" s="1">
        <v>40</v>
      </c>
      <c r="I13" s="5">
        <v>15</v>
      </c>
      <c r="J13" s="1">
        <v>25</v>
      </c>
      <c r="K13" s="1">
        <v>40</v>
      </c>
      <c r="L13" s="1">
        <v>35</v>
      </c>
      <c r="M13" s="1">
        <v>45</v>
      </c>
      <c r="N13" s="5">
        <f t="shared" si="0"/>
        <v>295</v>
      </c>
      <c r="O13" s="3">
        <v>2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RowColHeaders="0" zoomScale="120" zoomScaleNormal="120" workbookViewId="0">
      <selection activeCell="B15" sqref="B15"/>
    </sheetView>
  </sheetViews>
  <sheetFormatPr defaultRowHeight="15" x14ac:dyDescent="0.25"/>
  <cols>
    <col min="1" max="1" width="4.625" customWidth="1"/>
    <col min="2" max="2" width="22.875" customWidth="1"/>
    <col min="3" max="3" width="16.375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25</v>
      </c>
      <c r="D7" s="35"/>
      <c r="E7" s="35"/>
      <c r="F7" s="35" t="s">
        <v>13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37</v>
      </c>
      <c r="C10" s="1" t="s">
        <v>72</v>
      </c>
      <c r="D10" s="1">
        <v>15</v>
      </c>
      <c r="E10" s="1">
        <v>40</v>
      </c>
      <c r="F10" s="1">
        <v>20</v>
      </c>
      <c r="G10" s="1">
        <v>20</v>
      </c>
      <c r="H10" s="1">
        <v>25</v>
      </c>
      <c r="I10" s="5">
        <v>45</v>
      </c>
      <c r="J10" s="5">
        <v>0</v>
      </c>
      <c r="K10" s="5">
        <v>10</v>
      </c>
      <c r="L10" s="5">
        <v>15</v>
      </c>
      <c r="M10" s="5">
        <v>5</v>
      </c>
      <c r="N10" s="5">
        <f t="shared" ref="N10:N19" si="0">SUM(D10:M10)</f>
        <v>195</v>
      </c>
      <c r="O10" s="6">
        <v>4</v>
      </c>
    </row>
    <row r="11" spans="1:15" x14ac:dyDescent="0.25">
      <c r="A11" s="2">
        <v>2</v>
      </c>
      <c r="B11" s="1" t="s">
        <v>35</v>
      </c>
      <c r="C11" s="1" t="s">
        <v>72</v>
      </c>
      <c r="D11" s="1">
        <v>40</v>
      </c>
      <c r="E11" s="1">
        <v>40</v>
      </c>
      <c r="F11" s="1">
        <v>40</v>
      </c>
      <c r="G11" s="1">
        <v>25</v>
      </c>
      <c r="H11" s="1">
        <v>55</v>
      </c>
      <c r="I11" s="5">
        <v>5</v>
      </c>
      <c r="J11" s="1">
        <v>30</v>
      </c>
      <c r="K11" s="1">
        <v>15</v>
      </c>
      <c r="L11" s="1">
        <v>55</v>
      </c>
      <c r="M11" s="1">
        <v>50</v>
      </c>
      <c r="N11" s="5">
        <f t="shared" si="0"/>
        <v>355</v>
      </c>
      <c r="O11" s="3">
        <v>2</v>
      </c>
    </row>
    <row r="12" spans="1:15" x14ac:dyDescent="0.25">
      <c r="A12" s="2">
        <v>3</v>
      </c>
      <c r="B12" s="5" t="s">
        <v>34</v>
      </c>
      <c r="C12" s="5" t="s">
        <v>72</v>
      </c>
      <c r="D12" s="1">
        <v>40</v>
      </c>
      <c r="E12" s="1">
        <v>45</v>
      </c>
      <c r="F12" s="1">
        <v>10</v>
      </c>
      <c r="G12" s="1">
        <v>40</v>
      </c>
      <c r="H12" s="1">
        <v>25</v>
      </c>
      <c r="I12" s="5">
        <v>20</v>
      </c>
      <c r="J12" s="1">
        <v>20</v>
      </c>
      <c r="K12" s="1">
        <v>60</v>
      </c>
      <c r="L12" s="1">
        <v>10</v>
      </c>
      <c r="M12" s="1">
        <v>5</v>
      </c>
      <c r="N12" s="5">
        <f t="shared" si="0"/>
        <v>275</v>
      </c>
      <c r="O12" s="3">
        <v>3</v>
      </c>
    </row>
    <row r="13" spans="1:15" x14ac:dyDescent="0.25">
      <c r="A13" s="2">
        <v>4</v>
      </c>
      <c r="B13" s="1" t="s">
        <v>36</v>
      </c>
      <c r="C13" s="1" t="s">
        <v>72</v>
      </c>
      <c r="D13" s="1">
        <v>45</v>
      </c>
      <c r="E13" s="1">
        <v>40</v>
      </c>
      <c r="F13" s="1">
        <v>50</v>
      </c>
      <c r="G13" s="1">
        <v>35</v>
      </c>
      <c r="H13" s="1">
        <v>60</v>
      </c>
      <c r="I13" s="5">
        <v>40</v>
      </c>
      <c r="J13" s="1">
        <v>40</v>
      </c>
      <c r="K13" s="1">
        <v>15</v>
      </c>
      <c r="L13" s="1">
        <v>30</v>
      </c>
      <c r="M13" s="1">
        <v>35</v>
      </c>
      <c r="N13" s="5">
        <f t="shared" si="0"/>
        <v>390</v>
      </c>
      <c r="O13" s="3">
        <v>1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2" zoomScale="120" zoomScaleNormal="120" workbookViewId="0">
      <selection activeCell="C21" sqref="C21"/>
    </sheetView>
  </sheetViews>
  <sheetFormatPr defaultRowHeight="15" x14ac:dyDescent="0.25"/>
  <cols>
    <col min="2" max="2" width="24" customWidth="1"/>
    <col min="3" max="3" width="11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26</v>
      </c>
      <c r="D7" s="35"/>
      <c r="E7" s="35"/>
      <c r="F7" s="35" t="s">
        <v>13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63</v>
      </c>
      <c r="C10" s="1" t="s">
        <v>64</v>
      </c>
      <c r="D10" s="1">
        <v>0</v>
      </c>
      <c r="E10" s="1">
        <v>0</v>
      </c>
      <c r="F10" s="1">
        <v>5</v>
      </c>
      <c r="G10" s="1">
        <v>5</v>
      </c>
      <c r="H10" s="1">
        <v>15</v>
      </c>
      <c r="I10" s="5">
        <v>5</v>
      </c>
      <c r="J10" s="5">
        <v>0</v>
      </c>
      <c r="K10" s="5">
        <v>0</v>
      </c>
      <c r="L10" s="5">
        <v>0</v>
      </c>
      <c r="M10" s="5">
        <v>10</v>
      </c>
      <c r="N10" s="5">
        <f t="shared" ref="N10:N19" si="0">SUM(D10:M10)</f>
        <v>40</v>
      </c>
      <c r="O10" s="6">
        <v>4</v>
      </c>
    </row>
    <row r="11" spans="1:15" x14ac:dyDescent="0.25">
      <c r="A11" s="2">
        <v>2</v>
      </c>
      <c r="B11" s="1" t="s">
        <v>41</v>
      </c>
      <c r="C11" s="1" t="s">
        <v>72</v>
      </c>
      <c r="D11" s="1">
        <v>30</v>
      </c>
      <c r="E11" s="1">
        <v>20</v>
      </c>
      <c r="F11" s="1">
        <v>35</v>
      </c>
      <c r="G11" s="1">
        <v>20</v>
      </c>
      <c r="H11" s="1">
        <v>25</v>
      </c>
      <c r="I11" s="5">
        <v>35</v>
      </c>
      <c r="J11" s="1">
        <v>0</v>
      </c>
      <c r="K11" s="1">
        <v>35</v>
      </c>
      <c r="L11" s="1">
        <v>5</v>
      </c>
      <c r="M11" s="1">
        <v>10</v>
      </c>
      <c r="N11" s="5">
        <f t="shared" si="0"/>
        <v>215</v>
      </c>
      <c r="O11" s="3">
        <v>2</v>
      </c>
    </row>
    <row r="12" spans="1:15" x14ac:dyDescent="0.25">
      <c r="A12" s="2">
        <v>3</v>
      </c>
      <c r="B12" s="1" t="s">
        <v>40</v>
      </c>
      <c r="C12" s="1" t="s">
        <v>72</v>
      </c>
      <c r="D12" s="1">
        <v>60</v>
      </c>
      <c r="E12" s="1">
        <v>25</v>
      </c>
      <c r="F12" s="1">
        <v>30</v>
      </c>
      <c r="G12" s="1">
        <v>25</v>
      </c>
      <c r="H12" s="1">
        <v>40</v>
      </c>
      <c r="I12" s="5">
        <v>50</v>
      </c>
      <c r="J12" s="1">
        <v>10</v>
      </c>
      <c r="K12" s="1">
        <v>20</v>
      </c>
      <c r="L12" s="1">
        <v>30</v>
      </c>
      <c r="M12" s="1">
        <v>35</v>
      </c>
      <c r="N12" s="5">
        <f t="shared" si="0"/>
        <v>325</v>
      </c>
      <c r="O12" s="3">
        <v>1</v>
      </c>
    </row>
    <row r="13" spans="1:15" x14ac:dyDescent="0.25">
      <c r="A13" s="2">
        <v>4</v>
      </c>
      <c r="B13" s="5" t="s">
        <v>39</v>
      </c>
      <c r="C13" s="5" t="s">
        <v>72</v>
      </c>
      <c r="D13" s="1">
        <v>20</v>
      </c>
      <c r="E13" s="1">
        <v>5</v>
      </c>
      <c r="F13" s="1">
        <v>15</v>
      </c>
      <c r="G13" s="1">
        <v>25</v>
      </c>
      <c r="H13" s="1">
        <v>15</v>
      </c>
      <c r="I13" s="5">
        <v>35</v>
      </c>
      <c r="J13" s="1">
        <v>10</v>
      </c>
      <c r="K13" s="1">
        <v>20</v>
      </c>
      <c r="L13" s="1">
        <v>20</v>
      </c>
      <c r="M13" s="1">
        <v>40</v>
      </c>
      <c r="N13" s="5">
        <f t="shared" si="0"/>
        <v>205</v>
      </c>
      <c r="O13" s="3">
        <v>3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RowColHeaders="0" topLeftCell="A7" zoomScale="120" zoomScaleNormal="120" workbookViewId="0">
      <selection activeCell="I26" sqref="I26"/>
    </sheetView>
  </sheetViews>
  <sheetFormatPr defaultRowHeight="15" x14ac:dyDescent="0.25"/>
  <cols>
    <col min="1" max="1" width="3.875" customWidth="1"/>
    <col min="2" max="2" width="24" customWidth="1"/>
    <col min="3" max="3" width="14.125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19</v>
      </c>
      <c r="D7" s="35"/>
      <c r="E7" s="35"/>
      <c r="F7" s="35" t="s">
        <v>13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46</v>
      </c>
      <c r="C10" s="1" t="s">
        <v>72</v>
      </c>
      <c r="D10" s="1">
        <v>30</v>
      </c>
      <c r="E10" s="1">
        <v>35</v>
      </c>
      <c r="F10" s="1">
        <v>50</v>
      </c>
      <c r="G10" s="1">
        <v>50</v>
      </c>
      <c r="H10" s="1">
        <v>60</v>
      </c>
      <c r="I10" s="5">
        <v>30</v>
      </c>
      <c r="J10" s="5">
        <v>5</v>
      </c>
      <c r="K10" s="5">
        <v>20</v>
      </c>
      <c r="L10" s="5">
        <v>30</v>
      </c>
      <c r="M10" s="5">
        <v>45</v>
      </c>
      <c r="N10" s="5">
        <f t="shared" ref="N10:N19" si="0">SUM(D10:M10)</f>
        <v>355</v>
      </c>
      <c r="O10" s="6">
        <v>2</v>
      </c>
    </row>
    <row r="11" spans="1:15" x14ac:dyDescent="0.25">
      <c r="A11" s="2">
        <v>2</v>
      </c>
      <c r="B11" s="1" t="s">
        <v>44</v>
      </c>
      <c r="C11" s="1" t="s">
        <v>72</v>
      </c>
      <c r="D11" s="1">
        <v>25</v>
      </c>
      <c r="E11" s="1">
        <v>5</v>
      </c>
      <c r="F11" s="1">
        <v>15</v>
      </c>
      <c r="G11" s="1">
        <v>25</v>
      </c>
      <c r="H11" s="1">
        <v>20</v>
      </c>
      <c r="I11" s="5">
        <v>55</v>
      </c>
      <c r="J11" s="1">
        <v>55</v>
      </c>
      <c r="K11" s="1">
        <v>50</v>
      </c>
      <c r="L11" s="1">
        <v>50</v>
      </c>
      <c r="M11" s="1">
        <v>50</v>
      </c>
      <c r="N11" s="5">
        <f t="shared" si="0"/>
        <v>350</v>
      </c>
      <c r="O11" s="3">
        <v>3</v>
      </c>
    </row>
    <row r="12" spans="1:15" x14ac:dyDescent="0.25">
      <c r="A12" s="2">
        <v>3</v>
      </c>
      <c r="B12" s="1" t="s">
        <v>47</v>
      </c>
      <c r="C12" s="1" t="s">
        <v>72</v>
      </c>
      <c r="D12" s="1">
        <v>55</v>
      </c>
      <c r="E12" s="1">
        <v>20</v>
      </c>
      <c r="F12" s="1">
        <v>40</v>
      </c>
      <c r="G12" s="1">
        <v>40</v>
      </c>
      <c r="H12" s="1">
        <v>35</v>
      </c>
      <c r="I12" s="5">
        <v>50</v>
      </c>
      <c r="J12" s="1">
        <v>50</v>
      </c>
      <c r="K12" s="1">
        <v>35</v>
      </c>
      <c r="L12" s="1">
        <v>20</v>
      </c>
      <c r="M12" s="1">
        <v>55</v>
      </c>
      <c r="N12" s="5">
        <f t="shared" si="0"/>
        <v>400</v>
      </c>
      <c r="O12" s="3">
        <v>1</v>
      </c>
    </row>
    <row r="13" spans="1:15" x14ac:dyDescent="0.25">
      <c r="A13" s="2">
        <v>4</v>
      </c>
      <c r="B13" s="1" t="s">
        <v>49</v>
      </c>
      <c r="C13" s="1" t="s">
        <v>72</v>
      </c>
      <c r="D13" s="1">
        <v>35</v>
      </c>
      <c r="E13" s="1">
        <v>25</v>
      </c>
      <c r="F13" s="1">
        <v>10</v>
      </c>
      <c r="G13" s="1">
        <v>25</v>
      </c>
      <c r="H13" s="1">
        <v>35</v>
      </c>
      <c r="I13" s="5">
        <v>50</v>
      </c>
      <c r="J13" s="1">
        <v>40</v>
      </c>
      <c r="K13" s="1">
        <v>20</v>
      </c>
      <c r="L13" s="1">
        <v>40</v>
      </c>
      <c r="M13" s="1">
        <v>40</v>
      </c>
      <c r="N13" s="5">
        <f t="shared" si="0"/>
        <v>320</v>
      </c>
      <c r="O13" s="3">
        <v>4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9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7" zoomScale="120" zoomScaleNormal="120" workbookViewId="0">
      <selection activeCell="K25" sqref="K25"/>
    </sheetView>
  </sheetViews>
  <sheetFormatPr defaultRowHeight="15" x14ac:dyDescent="0.25"/>
  <cols>
    <col min="2" max="2" width="18.875" customWidth="1"/>
    <col min="3" max="3" width="14.375" customWidth="1"/>
  </cols>
  <sheetData>
    <row r="1" spans="1:15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5" x14ac:dyDescent="0.25">
      <c r="A7" s="35" t="s">
        <v>16</v>
      </c>
      <c r="B7" s="35"/>
      <c r="C7" s="35" t="s">
        <v>28</v>
      </c>
      <c r="D7" s="35"/>
      <c r="E7" s="35"/>
      <c r="F7" s="35" t="s">
        <v>14</v>
      </c>
      <c r="G7" s="35"/>
      <c r="H7" s="35"/>
      <c r="I7" s="35"/>
      <c r="L7" s="35" t="s">
        <v>11</v>
      </c>
      <c r="M7" s="35"/>
      <c r="N7" s="35"/>
      <c r="O7" s="35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" t="s">
        <v>70</v>
      </c>
      <c r="C10" s="1" t="s">
        <v>61</v>
      </c>
      <c r="D10" s="1">
        <v>0</v>
      </c>
      <c r="E10" s="1">
        <v>0</v>
      </c>
      <c r="F10" s="1">
        <v>0</v>
      </c>
      <c r="G10" s="1">
        <v>0</v>
      </c>
      <c r="H10" s="1">
        <v>15</v>
      </c>
      <c r="I10" s="5">
        <v>0</v>
      </c>
      <c r="J10" s="5">
        <v>0</v>
      </c>
      <c r="K10" s="5">
        <v>0</v>
      </c>
      <c r="L10" s="5">
        <v>10</v>
      </c>
      <c r="M10" s="5">
        <v>0</v>
      </c>
      <c r="N10" s="5">
        <f t="shared" ref="N10:N19" si="0">SUM(D10:M10)</f>
        <v>25</v>
      </c>
      <c r="O10" s="6">
        <v>4</v>
      </c>
    </row>
    <row r="11" spans="1:15" x14ac:dyDescent="0.25">
      <c r="A11" s="2">
        <v>2</v>
      </c>
      <c r="B11" s="1" t="s">
        <v>75</v>
      </c>
      <c r="C11" s="1" t="s">
        <v>72</v>
      </c>
      <c r="D11" s="1">
        <v>15</v>
      </c>
      <c r="E11" s="1">
        <v>5</v>
      </c>
      <c r="F11" s="1">
        <v>20</v>
      </c>
      <c r="G11" s="1">
        <v>20</v>
      </c>
      <c r="H11" s="1">
        <v>50</v>
      </c>
      <c r="I11" s="5">
        <v>5</v>
      </c>
      <c r="J11" s="1">
        <v>20</v>
      </c>
      <c r="K11" s="1">
        <v>0</v>
      </c>
      <c r="L11" s="1">
        <v>30</v>
      </c>
      <c r="M11" s="1">
        <v>15</v>
      </c>
      <c r="N11" s="5">
        <f t="shared" si="0"/>
        <v>180</v>
      </c>
      <c r="O11" s="3">
        <v>3</v>
      </c>
    </row>
    <row r="12" spans="1:15" x14ac:dyDescent="0.25">
      <c r="A12" s="2">
        <v>3</v>
      </c>
      <c r="B12" s="1" t="s">
        <v>52</v>
      </c>
      <c r="C12" s="1" t="s">
        <v>72</v>
      </c>
      <c r="D12" s="1">
        <v>10</v>
      </c>
      <c r="E12" s="1">
        <v>25</v>
      </c>
      <c r="F12" s="1">
        <v>30</v>
      </c>
      <c r="G12" s="1">
        <v>35</v>
      </c>
      <c r="H12" s="1">
        <v>35</v>
      </c>
      <c r="I12" s="5">
        <v>15</v>
      </c>
      <c r="J12" s="1">
        <v>20</v>
      </c>
      <c r="K12" s="1">
        <v>25</v>
      </c>
      <c r="L12" s="1">
        <v>20</v>
      </c>
      <c r="M12" s="1">
        <v>50</v>
      </c>
      <c r="N12" s="5">
        <f t="shared" si="0"/>
        <v>265</v>
      </c>
      <c r="O12" s="3">
        <v>1</v>
      </c>
    </row>
    <row r="13" spans="1:15" x14ac:dyDescent="0.25">
      <c r="A13" s="2">
        <v>4</v>
      </c>
      <c r="B13" s="5" t="s">
        <v>51</v>
      </c>
      <c r="C13" s="5" t="s">
        <v>72</v>
      </c>
      <c r="D13" s="1">
        <v>15</v>
      </c>
      <c r="E13" s="1">
        <v>30</v>
      </c>
      <c r="F13" s="1">
        <v>30</v>
      </c>
      <c r="G13" s="1">
        <v>35</v>
      </c>
      <c r="H13" s="1">
        <v>20</v>
      </c>
      <c r="I13" s="5">
        <v>20</v>
      </c>
      <c r="J13" s="1">
        <v>20</v>
      </c>
      <c r="K13" s="1">
        <v>40</v>
      </c>
      <c r="L13" s="1">
        <v>35</v>
      </c>
      <c r="M13" s="1">
        <v>15</v>
      </c>
      <c r="N13" s="5">
        <f t="shared" si="0"/>
        <v>260</v>
      </c>
      <c r="O13" s="3">
        <v>2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5"/>
      <c r="J14" s="1"/>
      <c r="K14" s="1"/>
      <c r="L14" s="1"/>
      <c r="M14" s="1"/>
      <c r="N14" s="5">
        <f t="shared" si="0"/>
        <v>0</v>
      </c>
      <c r="O14" s="3"/>
    </row>
    <row r="15" spans="1:15" x14ac:dyDescent="0.25">
      <c r="A15" s="13">
        <v>6</v>
      </c>
      <c r="B15" s="1"/>
      <c r="C15" s="1"/>
      <c r="D15" s="1"/>
      <c r="E15" s="1"/>
      <c r="F15" s="1"/>
      <c r="G15" s="1"/>
      <c r="H15" s="1"/>
      <c r="I15" s="5"/>
      <c r="J15" s="14"/>
      <c r="K15" s="14"/>
      <c r="L15" s="14"/>
      <c r="M15" s="14"/>
      <c r="N15" s="5">
        <f t="shared" si="0"/>
        <v>0</v>
      </c>
      <c r="O15" s="15"/>
    </row>
    <row r="16" spans="1:15" x14ac:dyDescent="0.25">
      <c r="A16" s="13">
        <v>7</v>
      </c>
      <c r="B16" s="1"/>
      <c r="C16" s="1"/>
      <c r="D16" s="1"/>
      <c r="E16" s="1"/>
      <c r="F16" s="1"/>
      <c r="G16" s="1"/>
      <c r="H16" s="1"/>
      <c r="I16" s="5"/>
      <c r="J16" s="14"/>
      <c r="K16" s="14"/>
      <c r="L16" s="14"/>
      <c r="M16" s="14"/>
      <c r="N16" s="5">
        <f t="shared" si="0"/>
        <v>0</v>
      </c>
      <c r="O16" s="15"/>
    </row>
    <row r="17" spans="1:15" x14ac:dyDescent="0.25">
      <c r="A17" s="13">
        <v>8</v>
      </c>
      <c r="B17" s="1"/>
      <c r="C17" s="1"/>
      <c r="D17" s="1"/>
      <c r="E17" s="1"/>
      <c r="F17" s="1"/>
      <c r="G17" s="1"/>
      <c r="H17" s="1"/>
      <c r="I17" s="5"/>
      <c r="J17" s="14"/>
      <c r="K17" s="14"/>
      <c r="L17" s="14"/>
      <c r="M17" s="14"/>
      <c r="N17" s="5">
        <f t="shared" si="0"/>
        <v>0</v>
      </c>
      <c r="O17" s="15"/>
    </row>
    <row r="18" spans="1:15" x14ac:dyDescent="0.25">
      <c r="A18" s="13">
        <v>9</v>
      </c>
      <c r="B18" s="1"/>
      <c r="C18" s="1"/>
      <c r="D18" s="1"/>
      <c r="E18" s="1"/>
      <c r="F18" s="1"/>
      <c r="G18" s="1"/>
      <c r="H18" s="1"/>
      <c r="I18" s="5"/>
      <c r="J18" s="14"/>
      <c r="K18" s="14"/>
      <c r="L18" s="14"/>
      <c r="M18" s="14"/>
      <c r="N18" s="5">
        <f t="shared" si="0"/>
        <v>0</v>
      </c>
      <c r="O18" s="15"/>
    </row>
    <row r="19" spans="1:15" ht="15.75" thickBot="1" x14ac:dyDescent="0.3">
      <c r="A19" s="16">
        <v>10</v>
      </c>
      <c r="B19" s="1"/>
      <c r="C19" s="1"/>
      <c r="D19" s="1"/>
      <c r="E19" s="1"/>
      <c r="F19" s="1"/>
      <c r="G19" s="1"/>
      <c r="H19" s="1"/>
      <c r="I19" s="5"/>
      <c r="J19" s="17"/>
      <c r="K19" s="17"/>
      <c r="L19" s="17"/>
      <c r="M19" s="17"/>
      <c r="N19" s="1">
        <f t="shared" si="0"/>
        <v>0</v>
      </c>
      <c r="O19" s="18"/>
    </row>
    <row r="22" spans="1:15" x14ac:dyDescent="0.2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A22:O22"/>
    <mergeCell ref="A23:O23"/>
    <mergeCell ref="A1:O1"/>
    <mergeCell ref="A2:O2"/>
    <mergeCell ref="A3:O3"/>
    <mergeCell ref="A7:B7"/>
    <mergeCell ref="C7:E7"/>
    <mergeCell ref="F7:I7"/>
    <mergeCell ref="L7:O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P14" sqref="P14"/>
    </sheetView>
  </sheetViews>
  <sheetFormatPr defaultRowHeight="15" x14ac:dyDescent="0.25"/>
  <cols>
    <col min="2" max="2" width="21.125" customWidth="1"/>
    <col min="3" max="3" width="16.125" customWidth="1"/>
  </cols>
  <sheetData>
    <row r="1" spans="1:16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6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L7" s="35"/>
      <c r="M7" s="35"/>
      <c r="N7" s="35"/>
      <c r="O7" s="35"/>
    </row>
    <row r="9" spans="1:16" ht="15.75" thickBot="1" x14ac:dyDescent="0.3">
      <c r="A9" s="36" t="s">
        <v>29</v>
      </c>
      <c r="B9" s="36"/>
      <c r="C9" s="36"/>
      <c r="D9" s="36" t="s">
        <v>25</v>
      </c>
      <c r="E9" s="36"/>
      <c r="F9" s="36"/>
      <c r="G9" s="36"/>
      <c r="H9" s="36"/>
      <c r="I9" s="36"/>
      <c r="J9" s="36"/>
      <c r="K9" s="36"/>
      <c r="L9" s="36"/>
      <c r="M9" s="36"/>
      <c r="N9" s="36" t="s">
        <v>33</v>
      </c>
      <c r="O9" s="36"/>
    </row>
    <row r="10" spans="1:16" ht="15.75" thickBot="1" x14ac:dyDescent="0.3">
      <c r="A10" s="7" t="s">
        <v>0</v>
      </c>
      <c r="B10" s="8" t="s">
        <v>1</v>
      </c>
      <c r="C10" s="8" t="s">
        <v>31</v>
      </c>
      <c r="D10" s="8">
        <v>1</v>
      </c>
      <c r="E10" s="8">
        <v>2</v>
      </c>
      <c r="F10" s="8">
        <v>3</v>
      </c>
      <c r="G10" s="8">
        <v>4</v>
      </c>
      <c r="H10" s="20">
        <v>5</v>
      </c>
      <c r="I10" s="20">
        <v>6</v>
      </c>
      <c r="J10" s="20">
        <v>7</v>
      </c>
      <c r="K10" s="20">
        <v>8</v>
      </c>
      <c r="L10" s="20">
        <v>9</v>
      </c>
      <c r="M10" s="20">
        <v>10</v>
      </c>
      <c r="N10" s="21" t="s">
        <v>3</v>
      </c>
      <c r="O10" s="22" t="s">
        <v>32</v>
      </c>
      <c r="P10" s="23" t="s">
        <v>4</v>
      </c>
    </row>
    <row r="11" spans="1:16" ht="15.75" thickBot="1" x14ac:dyDescent="0.3">
      <c r="A11" s="23">
        <v>1</v>
      </c>
      <c r="B11" s="1" t="s">
        <v>35</v>
      </c>
      <c r="C11" s="1" t="s">
        <v>72</v>
      </c>
      <c r="D11" s="24">
        <v>45</v>
      </c>
      <c r="E11" s="25">
        <v>50</v>
      </c>
      <c r="F11" s="25">
        <v>50</v>
      </c>
      <c r="G11" s="25">
        <v>60</v>
      </c>
      <c r="H11" s="26">
        <v>60</v>
      </c>
      <c r="I11" s="26">
        <v>55</v>
      </c>
      <c r="J11" s="26">
        <v>45</v>
      </c>
      <c r="K11" s="26">
        <v>35</v>
      </c>
      <c r="L11" s="26">
        <v>50</v>
      </c>
      <c r="M11" s="27">
        <v>60</v>
      </c>
      <c r="N11" s="23">
        <f>SUM(D11:M11)</f>
        <v>510</v>
      </c>
      <c r="O11" s="23">
        <f t="shared" ref="O11:O16" si="0">SUM(N11,N17)</f>
        <v>890</v>
      </c>
      <c r="P11" s="28">
        <v>1</v>
      </c>
    </row>
    <row r="12" spans="1:16" ht="15.75" thickBot="1" x14ac:dyDescent="0.3">
      <c r="A12" s="29">
        <v>2</v>
      </c>
      <c r="B12" s="1" t="s">
        <v>37</v>
      </c>
      <c r="C12" s="1" t="s">
        <v>72</v>
      </c>
      <c r="D12" s="2">
        <v>55</v>
      </c>
      <c r="E12" s="1">
        <v>35</v>
      </c>
      <c r="F12" s="1">
        <v>35</v>
      </c>
      <c r="G12" s="1">
        <v>35</v>
      </c>
      <c r="H12" s="30">
        <v>35</v>
      </c>
      <c r="I12" s="30">
        <v>45</v>
      </c>
      <c r="J12" s="30">
        <v>30</v>
      </c>
      <c r="K12" s="30">
        <v>50</v>
      </c>
      <c r="L12" s="30">
        <v>40</v>
      </c>
      <c r="M12" s="3">
        <v>55</v>
      </c>
      <c r="N12" s="31">
        <f t="shared" ref="N12:N22" si="1">SUM(D12:M12)</f>
        <v>415</v>
      </c>
      <c r="O12" s="23">
        <f t="shared" si="0"/>
        <v>575</v>
      </c>
      <c r="P12" s="28">
        <v>4</v>
      </c>
    </row>
    <row r="13" spans="1:16" ht="15.75" thickBot="1" x14ac:dyDescent="0.3">
      <c r="A13" s="29">
        <v>3</v>
      </c>
      <c r="B13" s="5" t="s">
        <v>34</v>
      </c>
      <c r="C13" s="5" t="s">
        <v>72</v>
      </c>
      <c r="D13" s="2">
        <v>55</v>
      </c>
      <c r="E13" s="1">
        <v>45</v>
      </c>
      <c r="F13" s="1">
        <v>45</v>
      </c>
      <c r="G13" s="1">
        <v>40</v>
      </c>
      <c r="H13" s="30">
        <v>60</v>
      </c>
      <c r="I13" s="30">
        <v>50</v>
      </c>
      <c r="J13" s="30">
        <v>60</v>
      </c>
      <c r="K13" s="30">
        <v>60</v>
      </c>
      <c r="L13" s="30">
        <v>60</v>
      </c>
      <c r="M13" s="3">
        <v>55</v>
      </c>
      <c r="N13" s="31">
        <f t="shared" si="1"/>
        <v>530</v>
      </c>
      <c r="O13" s="23">
        <f t="shared" si="0"/>
        <v>810</v>
      </c>
      <c r="P13" s="28">
        <v>3</v>
      </c>
    </row>
    <row r="14" spans="1:16" ht="15.75" thickBot="1" x14ac:dyDescent="0.3">
      <c r="A14" s="29">
        <v>4</v>
      </c>
      <c r="B14" s="1" t="s">
        <v>36</v>
      </c>
      <c r="C14" s="1" t="s">
        <v>72</v>
      </c>
      <c r="D14" s="2">
        <v>60</v>
      </c>
      <c r="E14" s="1">
        <v>55</v>
      </c>
      <c r="F14" s="1">
        <v>55</v>
      </c>
      <c r="G14" s="1">
        <v>60</v>
      </c>
      <c r="H14" s="30">
        <v>45</v>
      </c>
      <c r="I14" s="30">
        <v>55</v>
      </c>
      <c r="J14" s="30">
        <v>35</v>
      </c>
      <c r="K14" s="30">
        <v>40</v>
      </c>
      <c r="L14" s="30">
        <v>45</v>
      </c>
      <c r="M14" s="3">
        <v>50</v>
      </c>
      <c r="N14" s="31">
        <f t="shared" si="1"/>
        <v>500</v>
      </c>
      <c r="O14" s="23">
        <f t="shared" si="0"/>
        <v>840</v>
      </c>
      <c r="P14" s="28">
        <v>2</v>
      </c>
    </row>
    <row r="15" spans="1:16" ht="15.75" thickBot="1" x14ac:dyDescent="0.3">
      <c r="A15" s="29">
        <v>5</v>
      </c>
      <c r="B15" s="29"/>
      <c r="C15" s="29"/>
      <c r="D15" s="2"/>
      <c r="E15" s="1"/>
      <c r="F15" s="1"/>
      <c r="G15" s="1"/>
      <c r="H15" s="30"/>
      <c r="I15" s="30"/>
      <c r="J15" s="30"/>
      <c r="K15" s="30"/>
      <c r="L15" s="30"/>
      <c r="M15" s="3"/>
      <c r="N15" s="31">
        <f t="shared" si="1"/>
        <v>0</v>
      </c>
      <c r="O15" s="23">
        <f t="shared" si="0"/>
        <v>0</v>
      </c>
      <c r="P15" s="28"/>
    </row>
    <row r="16" spans="1:16" ht="15.75" thickBot="1" x14ac:dyDescent="0.3">
      <c r="A16" s="29">
        <v>6</v>
      </c>
      <c r="B16" s="29"/>
      <c r="C16" s="29"/>
      <c r="D16" s="2"/>
      <c r="E16" s="1"/>
      <c r="F16" s="1"/>
      <c r="G16" s="1"/>
      <c r="H16" s="30"/>
      <c r="I16" s="30"/>
      <c r="J16" s="30"/>
      <c r="K16" s="30"/>
      <c r="L16" s="30"/>
      <c r="M16" s="3"/>
      <c r="N16" s="31">
        <f t="shared" si="1"/>
        <v>0</v>
      </c>
      <c r="O16" s="23">
        <f t="shared" si="0"/>
        <v>0</v>
      </c>
      <c r="P16" s="32"/>
    </row>
    <row r="17" spans="1:17" x14ac:dyDescent="0.25">
      <c r="A17" s="29">
        <v>1</v>
      </c>
      <c r="B17" s="1" t="s">
        <v>35</v>
      </c>
      <c r="C17" s="1" t="s">
        <v>72</v>
      </c>
      <c r="D17" s="2">
        <v>25</v>
      </c>
      <c r="E17" s="1">
        <v>35</v>
      </c>
      <c r="F17" s="1">
        <v>60</v>
      </c>
      <c r="G17" s="1">
        <v>35</v>
      </c>
      <c r="H17" s="30">
        <v>35</v>
      </c>
      <c r="I17" s="30">
        <v>40</v>
      </c>
      <c r="J17" s="30">
        <v>25</v>
      </c>
      <c r="K17" s="30">
        <v>50</v>
      </c>
      <c r="L17" s="30">
        <v>40</v>
      </c>
      <c r="M17" s="3">
        <v>35</v>
      </c>
      <c r="N17" s="31">
        <f t="shared" si="1"/>
        <v>380</v>
      </c>
      <c r="O17" s="29"/>
      <c r="P17" s="10"/>
    </row>
    <row r="18" spans="1:17" x14ac:dyDescent="0.25">
      <c r="A18" s="29">
        <v>2</v>
      </c>
      <c r="B18" s="1" t="s">
        <v>37</v>
      </c>
      <c r="C18" s="1" t="s">
        <v>72</v>
      </c>
      <c r="D18" s="2">
        <v>0</v>
      </c>
      <c r="E18" s="1">
        <v>15</v>
      </c>
      <c r="F18" s="1">
        <v>35</v>
      </c>
      <c r="G18" s="1">
        <v>15</v>
      </c>
      <c r="H18" s="30">
        <v>0</v>
      </c>
      <c r="I18" s="30">
        <v>10</v>
      </c>
      <c r="J18" s="30">
        <v>20</v>
      </c>
      <c r="K18" s="30">
        <v>20</v>
      </c>
      <c r="L18" s="30">
        <v>15</v>
      </c>
      <c r="M18" s="3">
        <v>30</v>
      </c>
      <c r="N18" s="31">
        <f t="shared" si="1"/>
        <v>160</v>
      </c>
      <c r="O18" s="29"/>
      <c r="P18" s="10"/>
    </row>
    <row r="19" spans="1:17" x14ac:dyDescent="0.25">
      <c r="A19" s="29">
        <v>3</v>
      </c>
      <c r="B19" s="5" t="s">
        <v>34</v>
      </c>
      <c r="C19" s="5" t="s">
        <v>72</v>
      </c>
      <c r="D19" s="2">
        <v>40</v>
      </c>
      <c r="E19" s="1">
        <v>50</v>
      </c>
      <c r="F19" s="1">
        <v>15</v>
      </c>
      <c r="G19" s="1">
        <v>20</v>
      </c>
      <c r="H19" s="30">
        <v>45</v>
      </c>
      <c r="I19" s="30">
        <v>5</v>
      </c>
      <c r="J19" s="30">
        <v>35</v>
      </c>
      <c r="K19" s="30">
        <v>25</v>
      </c>
      <c r="L19" s="30">
        <v>15</v>
      </c>
      <c r="M19" s="3">
        <v>30</v>
      </c>
      <c r="N19" s="31">
        <f t="shared" si="1"/>
        <v>280</v>
      </c>
      <c r="O19" s="29"/>
      <c r="P19" s="10"/>
    </row>
    <row r="20" spans="1:17" x14ac:dyDescent="0.25">
      <c r="A20" s="29">
        <v>4</v>
      </c>
      <c r="B20" s="1" t="s">
        <v>36</v>
      </c>
      <c r="C20" s="1" t="s">
        <v>72</v>
      </c>
      <c r="D20" s="2">
        <v>35</v>
      </c>
      <c r="E20" s="1">
        <v>35</v>
      </c>
      <c r="F20" s="1">
        <v>45</v>
      </c>
      <c r="G20" s="1">
        <v>10</v>
      </c>
      <c r="H20" s="30">
        <v>45</v>
      </c>
      <c r="I20" s="30">
        <v>25</v>
      </c>
      <c r="J20" s="30">
        <v>30</v>
      </c>
      <c r="K20" s="30">
        <v>45</v>
      </c>
      <c r="L20" s="30">
        <v>30</v>
      </c>
      <c r="M20" s="3">
        <v>40</v>
      </c>
      <c r="N20" s="31">
        <f t="shared" si="1"/>
        <v>340</v>
      </c>
      <c r="O20" s="29"/>
      <c r="P20" s="10"/>
    </row>
    <row r="21" spans="1:17" x14ac:dyDescent="0.25">
      <c r="A21" s="29">
        <v>5</v>
      </c>
      <c r="B21" s="29"/>
      <c r="C21" s="29"/>
      <c r="D21" s="2"/>
      <c r="E21" s="1"/>
      <c r="F21" s="1"/>
      <c r="G21" s="1"/>
      <c r="H21" s="30"/>
      <c r="I21" s="30"/>
      <c r="J21" s="30"/>
      <c r="K21" s="30"/>
      <c r="L21" s="30"/>
      <c r="M21" s="3"/>
      <c r="N21" s="31">
        <f t="shared" si="1"/>
        <v>0</v>
      </c>
      <c r="O21" s="29"/>
      <c r="P21" s="10"/>
    </row>
    <row r="22" spans="1:17" ht="15" customHeight="1" x14ac:dyDescent="0.25">
      <c r="A22" s="29">
        <v>6</v>
      </c>
      <c r="B22" s="29"/>
      <c r="C22" s="29"/>
      <c r="D22" s="2"/>
      <c r="E22" s="1"/>
      <c r="F22" s="1"/>
      <c r="G22" s="1"/>
      <c r="H22" s="30"/>
      <c r="I22" s="30"/>
      <c r="J22" s="30"/>
      <c r="K22" s="30"/>
      <c r="L22" s="30"/>
      <c r="M22" s="3"/>
      <c r="N22" s="31">
        <f t="shared" si="1"/>
        <v>0</v>
      </c>
      <c r="O22" s="29"/>
      <c r="P22" s="10"/>
    </row>
    <row r="26" spans="1:17" x14ac:dyDescent="0.25">
      <c r="C26" s="33" t="s">
        <v>27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x14ac:dyDescent="0.25">
      <c r="C27" s="33" t="s">
        <v>12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</sheetData>
  <mergeCells count="12">
    <mergeCell ref="A1:O1"/>
    <mergeCell ref="A2:O2"/>
    <mergeCell ref="A3:O3"/>
    <mergeCell ref="A7:B7"/>
    <mergeCell ref="C7:E7"/>
    <mergeCell ref="F7:I7"/>
    <mergeCell ref="L7:O7"/>
    <mergeCell ref="A9:C9"/>
    <mergeCell ref="D9:M9"/>
    <mergeCell ref="N9:O9"/>
    <mergeCell ref="C26:Q26"/>
    <mergeCell ref="C27:Q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4" zoomScaleNormal="100" workbookViewId="0">
      <selection activeCell="N20" sqref="N20"/>
    </sheetView>
  </sheetViews>
  <sheetFormatPr defaultRowHeight="15" x14ac:dyDescent="0.25"/>
  <cols>
    <col min="2" max="2" width="20.75" customWidth="1"/>
    <col min="3" max="3" width="17.125" customWidth="1"/>
  </cols>
  <sheetData>
    <row r="1" spans="1:16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6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L7" s="35"/>
      <c r="M7" s="35"/>
      <c r="N7" s="35"/>
      <c r="O7" s="35"/>
    </row>
    <row r="9" spans="1:16" ht="15.75" thickBot="1" x14ac:dyDescent="0.3">
      <c r="A9" s="36" t="s">
        <v>29</v>
      </c>
      <c r="B9" s="36"/>
      <c r="C9" s="36"/>
      <c r="D9" s="36" t="s">
        <v>21</v>
      </c>
      <c r="E9" s="36"/>
      <c r="F9" s="36"/>
      <c r="G9" s="36"/>
      <c r="H9" s="36"/>
      <c r="I9" s="36"/>
      <c r="J9" s="36"/>
      <c r="K9" s="36"/>
      <c r="L9" s="36"/>
      <c r="M9" s="36"/>
      <c r="N9" s="36" t="s">
        <v>33</v>
      </c>
      <c r="O9" s="36"/>
    </row>
    <row r="10" spans="1:16" ht="15.75" thickBot="1" x14ac:dyDescent="0.3">
      <c r="A10" s="7" t="s">
        <v>0</v>
      </c>
      <c r="B10" s="8" t="s">
        <v>1</v>
      </c>
      <c r="C10" s="8" t="s">
        <v>31</v>
      </c>
      <c r="D10" s="8">
        <v>1</v>
      </c>
      <c r="E10" s="8">
        <v>2</v>
      </c>
      <c r="F10" s="8">
        <v>3</v>
      </c>
      <c r="G10" s="8">
        <v>4</v>
      </c>
      <c r="H10" s="20">
        <v>5</v>
      </c>
      <c r="I10" s="20">
        <v>6</v>
      </c>
      <c r="J10" s="20">
        <v>7</v>
      </c>
      <c r="K10" s="20">
        <v>8</v>
      </c>
      <c r="L10" s="20">
        <v>9</v>
      </c>
      <c r="M10" s="20">
        <v>10</v>
      </c>
      <c r="N10" s="21" t="s">
        <v>3</v>
      </c>
      <c r="O10" s="22" t="s">
        <v>32</v>
      </c>
      <c r="P10" s="23" t="s">
        <v>4</v>
      </c>
    </row>
    <row r="11" spans="1:16" ht="15.75" thickBot="1" x14ac:dyDescent="0.3">
      <c r="A11" s="23">
        <v>1</v>
      </c>
      <c r="B11" s="1" t="s">
        <v>63</v>
      </c>
      <c r="C11" s="1" t="s">
        <v>64</v>
      </c>
      <c r="D11" s="24">
        <v>10</v>
      </c>
      <c r="E11" s="25">
        <v>5</v>
      </c>
      <c r="F11" s="25">
        <v>5</v>
      </c>
      <c r="G11" s="25">
        <v>15</v>
      </c>
      <c r="H11" s="26">
        <v>5</v>
      </c>
      <c r="I11" s="26">
        <v>0</v>
      </c>
      <c r="J11" s="26">
        <v>0</v>
      </c>
      <c r="K11" s="26">
        <v>20</v>
      </c>
      <c r="L11" s="26">
        <v>30</v>
      </c>
      <c r="M11" s="27">
        <v>15</v>
      </c>
      <c r="N11" s="23">
        <f>SUM(D11:M11)</f>
        <v>105</v>
      </c>
      <c r="O11" s="23">
        <f t="shared" ref="O11:O16" si="0">SUM(N11,N17)</f>
        <v>165</v>
      </c>
      <c r="P11" s="28">
        <v>4</v>
      </c>
    </row>
    <row r="12" spans="1:16" ht="15.75" thickBot="1" x14ac:dyDescent="0.3">
      <c r="A12" s="29">
        <v>2</v>
      </c>
      <c r="B12" s="1" t="s">
        <v>41</v>
      </c>
      <c r="C12" s="1" t="s">
        <v>72</v>
      </c>
      <c r="D12" s="2">
        <v>55</v>
      </c>
      <c r="E12" s="1">
        <v>55</v>
      </c>
      <c r="F12" s="1">
        <v>50</v>
      </c>
      <c r="G12" s="1">
        <v>55</v>
      </c>
      <c r="H12" s="30">
        <v>60</v>
      </c>
      <c r="I12" s="30">
        <v>50</v>
      </c>
      <c r="J12" s="30">
        <v>50</v>
      </c>
      <c r="K12" s="30">
        <v>60</v>
      </c>
      <c r="L12" s="30">
        <v>50</v>
      </c>
      <c r="M12" s="3">
        <v>50</v>
      </c>
      <c r="N12" s="31">
        <f t="shared" ref="N12:N22" si="1">SUM(D12:M12)</f>
        <v>535</v>
      </c>
      <c r="O12" s="23">
        <f t="shared" si="0"/>
        <v>785</v>
      </c>
      <c r="P12" s="28">
        <v>2</v>
      </c>
    </row>
    <row r="13" spans="1:16" ht="15.75" thickBot="1" x14ac:dyDescent="0.3">
      <c r="A13" s="29">
        <v>3</v>
      </c>
      <c r="B13" s="5" t="s">
        <v>39</v>
      </c>
      <c r="C13" s="5" t="s">
        <v>72</v>
      </c>
      <c r="D13" s="2">
        <v>35</v>
      </c>
      <c r="E13" s="1">
        <v>55</v>
      </c>
      <c r="F13" s="1">
        <v>50</v>
      </c>
      <c r="G13" s="1">
        <v>60</v>
      </c>
      <c r="H13" s="30">
        <v>50</v>
      </c>
      <c r="I13" s="30">
        <v>50</v>
      </c>
      <c r="J13" s="30">
        <v>30</v>
      </c>
      <c r="K13" s="30">
        <v>55</v>
      </c>
      <c r="L13" s="30">
        <v>60</v>
      </c>
      <c r="M13" s="3">
        <v>40</v>
      </c>
      <c r="N13" s="31">
        <f t="shared" si="1"/>
        <v>485</v>
      </c>
      <c r="O13" s="23">
        <f t="shared" si="0"/>
        <v>730</v>
      </c>
      <c r="P13" s="28">
        <v>3</v>
      </c>
    </row>
    <row r="14" spans="1:16" ht="15.75" thickBot="1" x14ac:dyDescent="0.3">
      <c r="A14" s="29">
        <v>4</v>
      </c>
      <c r="B14" s="1" t="s">
        <v>40</v>
      </c>
      <c r="C14" s="1" t="s">
        <v>72</v>
      </c>
      <c r="D14" s="2">
        <v>50</v>
      </c>
      <c r="E14" s="1">
        <v>55</v>
      </c>
      <c r="F14" s="1">
        <v>55</v>
      </c>
      <c r="G14" s="1">
        <v>55</v>
      </c>
      <c r="H14" s="30">
        <v>55</v>
      </c>
      <c r="I14" s="30">
        <v>60</v>
      </c>
      <c r="J14" s="30">
        <v>40</v>
      </c>
      <c r="K14" s="30">
        <v>60</v>
      </c>
      <c r="L14" s="30">
        <v>60</v>
      </c>
      <c r="M14" s="3">
        <v>35</v>
      </c>
      <c r="N14" s="31">
        <f t="shared" si="1"/>
        <v>525</v>
      </c>
      <c r="O14" s="23">
        <f t="shared" si="0"/>
        <v>920</v>
      </c>
      <c r="P14" s="28">
        <v>1</v>
      </c>
    </row>
    <row r="15" spans="1:16" ht="15.75" thickBot="1" x14ac:dyDescent="0.3">
      <c r="A15" s="29">
        <v>5</v>
      </c>
      <c r="B15" s="29"/>
      <c r="C15" s="29"/>
      <c r="D15" s="2"/>
      <c r="E15" s="1"/>
      <c r="F15" s="1"/>
      <c r="G15" s="1"/>
      <c r="H15" s="30"/>
      <c r="I15" s="30"/>
      <c r="J15" s="30"/>
      <c r="K15" s="30"/>
      <c r="L15" s="30"/>
      <c r="M15" s="3"/>
      <c r="N15" s="31">
        <f t="shared" si="1"/>
        <v>0</v>
      </c>
      <c r="O15" s="23">
        <f t="shared" si="0"/>
        <v>0</v>
      </c>
      <c r="P15" s="28"/>
    </row>
    <row r="16" spans="1:16" ht="15.75" thickBot="1" x14ac:dyDescent="0.3">
      <c r="A16" s="29">
        <v>6</v>
      </c>
      <c r="B16" s="29"/>
      <c r="C16" s="29"/>
      <c r="D16" s="2"/>
      <c r="E16" s="1"/>
      <c r="F16" s="1"/>
      <c r="G16" s="1"/>
      <c r="H16" s="30"/>
      <c r="I16" s="30"/>
      <c r="J16" s="30"/>
      <c r="K16" s="30"/>
      <c r="L16" s="30"/>
      <c r="M16" s="3"/>
      <c r="N16" s="31">
        <f t="shared" si="1"/>
        <v>0</v>
      </c>
      <c r="O16" s="23">
        <f t="shared" si="0"/>
        <v>0</v>
      </c>
      <c r="P16" s="32"/>
    </row>
    <row r="17" spans="1:17" x14ac:dyDescent="0.25">
      <c r="A17" s="29">
        <v>1</v>
      </c>
      <c r="B17" s="1" t="s">
        <v>63</v>
      </c>
      <c r="C17" s="1" t="s">
        <v>64</v>
      </c>
      <c r="D17" s="2">
        <v>0</v>
      </c>
      <c r="E17" s="1">
        <v>0</v>
      </c>
      <c r="F17" s="1">
        <v>5</v>
      </c>
      <c r="G17" s="1">
        <v>5</v>
      </c>
      <c r="H17" s="30">
        <v>0</v>
      </c>
      <c r="I17" s="30">
        <v>0</v>
      </c>
      <c r="J17" s="30">
        <v>15</v>
      </c>
      <c r="K17" s="30">
        <v>10</v>
      </c>
      <c r="L17" s="30">
        <v>5</v>
      </c>
      <c r="M17" s="3">
        <v>20</v>
      </c>
      <c r="N17" s="31">
        <f t="shared" si="1"/>
        <v>60</v>
      </c>
      <c r="O17" s="29"/>
      <c r="P17" s="10"/>
    </row>
    <row r="18" spans="1:17" x14ac:dyDescent="0.25">
      <c r="A18" s="29">
        <v>2</v>
      </c>
      <c r="B18" s="1" t="s">
        <v>41</v>
      </c>
      <c r="C18" s="1" t="s">
        <v>72</v>
      </c>
      <c r="D18" s="2">
        <v>15</v>
      </c>
      <c r="E18" s="1">
        <v>25</v>
      </c>
      <c r="F18" s="1">
        <v>30</v>
      </c>
      <c r="G18" s="1">
        <v>0</v>
      </c>
      <c r="H18" s="30">
        <v>55</v>
      </c>
      <c r="I18" s="30">
        <v>30</v>
      </c>
      <c r="J18" s="30">
        <v>15</v>
      </c>
      <c r="K18" s="30">
        <v>25</v>
      </c>
      <c r="L18" s="30">
        <v>15</v>
      </c>
      <c r="M18" s="3">
        <v>40</v>
      </c>
      <c r="N18" s="31">
        <f t="shared" si="1"/>
        <v>250</v>
      </c>
      <c r="O18" s="29"/>
      <c r="P18" s="10"/>
    </row>
    <row r="19" spans="1:17" x14ac:dyDescent="0.25">
      <c r="A19" s="29">
        <v>3</v>
      </c>
      <c r="B19" s="5" t="s">
        <v>39</v>
      </c>
      <c r="C19" s="5" t="s">
        <v>72</v>
      </c>
      <c r="D19" s="2">
        <v>45</v>
      </c>
      <c r="E19" s="1">
        <v>25</v>
      </c>
      <c r="F19" s="1">
        <v>10</v>
      </c>
      <c r="G19" s="1">
        <v>25</v>
      </c>
      <c r="H19" s="30">
        <v>20</v>
      </c>
      <c r="I19" s="30">
        <v>15</v>
      </c>
      <c r="J19" s="30">
        <v>25</v>
      </c>
      <c r="K19" s="30">
        <v>30</v>
      </c>
      <c r="L19" s="30">
        <v>15</v>
      </c>
      <c r="M19" s="3">
        <v>35</v>
      </c>
      <c r="N19" s="31">
        <f t="shared" si="1"/>
        <v>245</v>
      </c>
      <c r="O19" s="29"/>
      <c r="P19" s="10"/>
    </row>
    <row r="20" spans="1:17" x14ac:dyDescent="0.25">
      <c r="A20" s="29">
        <v>4</v>
      </c>
      <c r="B20" s="1" t="s">
        <v>40</v>
      </c>
      <c r="C20" s="1" t="s">
        <v>72</v>
      </c>
      <c r="D20" s="2">
        <v>15</v>
      </c>
      <c r="E20" s="1">
        <v>45</v>
      </c>
      <c r="F20" s="1">
        <v>55</v>
      </c>
      <c r="G20" s="1">
        <v>45</v>
      </c>
      <c r="H20" s="30">
        <v>10</v>
      </c>
      <c r="I20" s="30">
        <v>50</v>
      </c>
      <c r="J20" s="30">
        <v>30</v>
      </c>
      <c r="K20" s="30">
        <v>55</v>
      </c>
      <c r="L20" s="30">
        <v>40</v>
      </c>
      <c r="M20" s="3">
        <v>50</v>
      </c>
      <c r="N20" s="31">
        <f t="shared" si="1"/>
        <v>395</v>
      </c>
      <c r="O20" s="29"/>
      <c r="P20" s="10"/>
    </row>
    <row r="21" spans="1:17" x14ac:dyDescent="0.25">
      <c r="A21" s="29">
        <v>5</v>
      </c>
      <c r="B21" s="29"/>
      <c r="C21" s="29"/>
      <c r="D21" s="2"/>
      <c r="E21" s="1"/>
      <c r="F21" s="1"/>
      <c r="G21" s="1"/>
      <c r="H21" s="30"/>
      <c r="I21" s="30"/>
      <c r="J21" s="30"/>
      <c r="K21" s="30"/>
      <c r="L21" s="30"/>
      <c r="M21" s="3"/>
      <c r="N21" s="31">
        <f t="shared" si="1"/>
        <v>0</v>
      </c>
      <c r="O21" s="29"/>
      <c r="P21" s="10"/>
    </row>
    <row r="22" spans="1:17" x14ac:dyDescent="0.25">
      <c r="A22" s="29">
        <v>6</v>
      </c>
      <c r="B22" s="29"/>
      <c r="C22" s="29"/>
      <c r="D22" s="2"/>
      <c r="E22" s="1"/>
      <c r="F22" s="1"/>
      <c r="G22" s="1"/>
      <c r="H22" s="30"/>
      <c r="I22" s="30"/>
      <c r="J22" s="30"/>
      <c r="K22" s="30"/>
      <c r="L22" s="30"/>
      <c r="M22" s="3"/>
      <c r="N22" s="31">
        <f t="shared" si="1"/>
        <v>0</v>
      </c>
      <c r="O22" s="29"/>
      <c r="P22" s="10"/>
    </row>
    <row r="26" spans="1:17" x14ac:dyDescent="0.25">
      <c r="C26" s="33" t="s">
        <v>27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x14ac:dyDescent="0.25">
      <c r="C27" s="33" t="s">
        <v>12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</sheetData>
  <mergeCells count="12">
    <mergeCell ref="A1:O1"/>
    <mergeCell ref="A2:O2"/>
    <mergeCell ref="A3:O3"/>
    <mergeCell ref="A7:B7"/>
    <mergeCell ref="C7:E7"/>
    <mergeCell ref="F7:I7"/>
    <mergeCell ref="L7:O7"/>
    <mergeCell ref="C26:Q26"/>
    <mergeCell ref="C27:Q27"/>
    <mergeCell ref="A9:C9"/>
    <mergeCell ref="D9:M9"/>
    <mergeCell ref="N9:O9"/>
  </mergeCells>
  <pageMargins left="0.7" right="0.7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4" workbookViewId="0">
      <selection activeCell="O14" sqref="O14"/>
    </sheetView>
  </sheetViews>
  <sheetFormatPr defaultRowHeight="15" x14ac:dyDescent="0.25"/>
  <cols>
    <col min="2" max="2" width="24" customWidth="1"/>
    <col min="3" max="3" width="18.125" customWidth="1"/>
  </cols>
  <sheetData>
    <row r="1" spans="1:16" x14ac:dyDescent="0.25">
      <c r="A1" s="34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6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L7" s="35"/>
      <c r="M7" s="35"/>
      <c r="N7" s="35"/>
      <c r="O7" s="35"/>
    </row>
    <row r="9" spans="1:16" ht="15.75" thickBot="1" x14ac:dyDescent="0.3">
      <c r="A9" s="36" t="s">
        <v>29</v>
      </c>
      <c r="B9" s="36"/>
      <c r="C9" s="36"/>
      <c r="D9" s="36" t="s">
        <v>24</v>
      </c>
      <c r="E9" s="36"/>
      <c r="F9" s="36"/>
      <c r="G9" s="36"/>
      <c r="H9" s="36"/>
      <c r="I9" s="36"/>
      <c r="J9" s="36"/>
      <c r="K9" s="36"/>
      <c r="L9" s="36"/>
      <c r="M9" s="36"/>
      <c r="N9" s="36" t="s">
        <v>33</v>
      </c>
      <c r="O9" s="36"/>
    </row>
    <row r="10" spans="1:16" ht="15.75" thickBot="1" x14ac:dyDescent="0.3">
      <c r="A10" s="7" t="s">
        <v>0</v>
      </c>
      <c r="B10" s="8" t="s">
        <v>1</v>
      </c>
      <c r="C10" s="8" t="s">
        <v>31</v>
      </c>
      <c r="D10" s="8">
        <v>1</v>
      </c>
      <c r="E10" s="8">
        <v>2</v>
      </c>
      <c r="F10" s="8">
        <v>3</v>
      </c>
      <c r="G10" s="8">
        <v>4</v>
      </c>
      <c r="H10" s="20">
        <v>5</v>
      </c>
      <c r="I10" s="20">
        <v>6</v>
      </c>
      <c r="J10" s="20">
        <v>7</v>
      </c>
      <c r="K10" s="20">
        <v>8</v>
      </c>
      <c r="L10" s="20">
        <v>9</v>
      </c>
      <c r="M10" s="20">
        <v>10</v>
      </c>
      <c r="N10" s="21" t="s">
        <v>3</v>
      </c>
      <c r="O10" s="22" t="s">
        <v>32</v>
      </c>
      <c r="P10" s="23" t="s">
        <v>4</v>
      </c>
    </row>
    <row r="11" spans="1:16" ht="15.75" thickBot="1" x14ac:dyDescent="0.3">
      <c r="A11" s="23">
        <v>1</v>
      </c>
      <c r="B11" s="1" t="s">
        <v>43</v>
      </c>
      <c r="C11" s="1" t="s">
        <v>72</v>
      </c>
      <c r="D11" s="24">
        <v>35</v>
      </c>
      <c r="E11" s="25">
        <v>55</v>
      </c>
      <c r="F11" s="25">
        <v>55</v>
      </c>
      <c r="G11" s="25">
        <v>45</v>
      </c>
      <c r="H11" s="26">
        <v>55</v>
      </c>
      <c r="I11" s="26">
        <v>60</v>
      </c>
      <c r="J11" s="26">
        <v>40</v>
      </c>
      <c r="K11" s="26">
        <v>55</v>
      </c>
      <c r="L11" s="26">
        <v>45</v>
      </c>
      <c r="M11" s="27">
        <v>55</v>
      </c>
      <c r="N11" s="23">
        <f>SUM(D11:M11)</f>
        <v>500</v>
      </c>
      <c r="O11" s="23">
        <f t="shared" ref="O11:O16" si="0">SUM(N11,N17)</f>
        <v>640</v>
      </c>
      <c r="P11" s="28">
        <v>4</v>
      </c>
    </row>
    <row r="12" spans="1:16" ht="15.75" thickBot="1" x14ac:dyDescent="0.3">
      <c r="A12" s="29">
        <v>2</v>
      </c>
      <c r="B12" s="1" t="s">
        <v>49</v>
      </c>
      <c r="C12" s="1" t="s">
        <v>72</v>
      </c>
      <c r="D12" s="2">
        <v>20</v>
      </c>
      <c r="E12" s="1">
        <v>55</v>
      </c>
      <c r="F12" s="1">
        <v>45</v>
      </c>
      <c r="G12" s="1">
        <v>45</v>
      </c>
      <c r="H12" s="30">
        <v>30</v>
      </c>
      <c r="I12" s="30">
        <v>50</v>
      </c>
      <c r="J12" s="30">
        <v>35</v>
      </c>
      <c r="K12" s="30">
        <v>45</v>
      </c>
      <c r="L12" s="30">
        <v>40</v>
      </c>
      <c r="M12" s="3">
        <v>55</v>
      </c>
      <c r="N12" s="31">
        <f t="shared" ref="N12:N22" si="1">SUM(D12:M12)</f>
        <v>420</v>
      </c>
      <c r="O12" s="23">
        <f t="shared" si="0"/>
        <v>760</v>
      </c>
      <c r="P12" s="28">
        <v>2</v>
      </c>
    </row>
    <row r="13" spans="1:16" ht="15.75" thickBot="1" x14ac:dyDescent="0.3">
      <c r="A13" s="29">
        <v>3</v>
      </c>
      <c r="B13" s="1" t="s">
        <v>44</v>
      </c>
      <c r="C13" s="1" t="s">
        <v>72</v>
      </c>
      <c r="D13" s="2">
        <v>35</v>
      </c>
      <c r="E13" s="1">
        <v>25</v>
      </c>
      <c r="F13" s="1">
        <v>35</v>
      </c>
      <c r="G13" s="1">
        <v>60</v>
      </c>
      <c r="H13" s="30">
        <v>40</v>
      </c>
      <c r="I13" s="30">
        <v>40</v>
      </c>
      <c r="J13" s="30">
        <v>55</v>
      </c>
      <c r="K13" s="30">
        <v>50</v>
      </c>
      <c r="L13" s="30">
        <v>50</v>
      </c>
      <c r="M13" s="3">
        <v>50</v>
      </c>
      <c r="N13" s="31">
        <f t="shared" si="1"/>
        <v>440</v>
      </c>
      <c r="O13" s="23">
        <f t="shared" si="0"/>
        <v>730</v>
      </c>
      <c r="P13" s="28">
        <v>3</v>
      </c>
    </row>
    <row r="14" spans="1:16" ht="15.75" thickBot="1" x14ac:dyDescent="0.3">
      <c r="A14" s="29">
        <v>4</v>
      </c>
      <c r="B14" s="1" t="s">
        <v>47</v>
      </c>
      <c r="C14" s="1" t="s">
        <v>72</v>
      </c>
      <c r="D14" s="2">
        <v>50</v>
      </c>
      <c r="E14" s="1">
        <v>40</v>
      </c>
      <c r="F14" s="1">
        <v>40</v>
      </c>
      <c r="G14" s="1">
        <v>55</v>
      </c>
      <c r="H14" s="30">
        <v>40</v>
      </c>
      <c r="I14" s="30">
        <v>45</v>
      </c>
      <c r="J14" s="30">
        <v>60</v>
      </c>
      <c r="K14" s="30">
        <v>60</v>
      </c>
      <c r="L14" s="30">
        <v>60</v>
      </c>
      <c r="M14" s="3">
        <v>60</v>
      </c>
      <c r="N14" s="31">
        <f t="shared" si="1"/>
        <v>510</v>
      </c>
      <c r="O14" s="23">
        <f t="shared" si="0"/>
        <v>845</v>
      </c>
      <c r="P14" s="28">
        <v>1</v>
      </c>
    </row>
    <row r="15" spans="1:16" ht="15.75" thickBot="1" x14ac:dyDescent="0.3">
      <c r="A15" s="29">
        <v>5</v>
      </c>
      <c r="B15" s="29"/>
      <c r="C15" s="29"/>
      <c r="D15" s="2"/>
      <c r="E15" s="1"/>
      <c r="F15" s="1"/>
      <c r="G15" s="1"/>
      <c r="H15" s="30"/>
      <c r="I15" s="30"/>
      <c r="J15" s="30"/>
      <c r="K15" s="30"/>
      <c r="L15" s="30"/>
      <c r="M15" s="3"/>
      <c r="N15" s="31">
        <f t="shared" si="1"/>
        <v>0</v>
      </c>
      <c r="O15" s="23">
        <f t="shared" si="0"/>
        <v>0</v>
      </c>
      <c r="P15" s="28"/>
    </row>
    <row r="16" spans="1:16" ht="15.75" thickBot="1" x14ac:dyDescent="0.3">
      <c r="A16" s="29">
        <v>6</v>
      </c>
      <c r="B16" s="29"/>
      <c r="C16" s="29"/>
      <c r="D16" s="2"/>
      <c r="E16" s="1"/>
      <c r="F16" s="1"/>
      <c r="G16" s="1"/>
      <c r="H16" s="30"/>
      <c r="I16" s="30"/>
      <c r="J16" s="30"/>
      <c r="K16" s="30"/>
      <c r="L16" s="30"/>
      <c r="M16" s="3"/>
      <c r="N16" s="31">
        <f t="shared" si="1"/>
        <v>0</v>
      </c>
      <c r="O16" s="23">
        <f t="shared" si="0"/>
        <v>0</v>
      </c>
      <c r="P16" s="32"/>
    </row>
    <row r="17" spans="1:17" x14ac:dyDescent="0.25">
      <c r="A17" s="29">
        <v>1</v>
      </c>
      <c r="B17" s="1" t="s">
        <v>43</v>
      </c>
      <c r="C17" s="1" t="s">
        <v>72</v>
      </c>
      <c r="D17" s="2">
        <v>0</v>
      </c>
      <c r="E17" s="1">
        <v>20</v>
      </c>
      <c r="F17" s="1">
        <v>15</v>
      </c>
      <c r="G17" s="1">
        <v>25</v>
      </c>
      <c r="H17" s="30">
        <v>30</v>
      </c>
      <c r="I17" s="30">
        <v>0</v>
      </c>
      <c r="J17" s="30">
        <v>5</v>
      </c>
      <c r="K17" s="30">
        <v>15</v>
      </c>
      <c r="L17" s="30">
        <v>20</v>
      </c>
      <c r="M17" s="3">
        <v>10</v>
      </c>
      <c r="N17" s="31">
        <f t="shared" si="1"/>
        <v>140</v>
      </c>
      <c r="O17" s="29"/>
      <c r="P17" s="10"/>
    </row>
    <row r="18" spans="1:17" x14ac:dyDescent="0.25">
      <c r="A18" s="29">
        <v>2</v>
      </c>
      <c r="B18" s="1" t="s">
        <v>49</v>
      </c>
      <c r="C18" s="1" t="s">
        <v>72</v>
      </c>
      <c r="D18" s="2">
        <v>30</v>
      </c>
      <c r="E18" s="1">
        <v>30</v>
      </c>
      <c r="F18" s="1">
        <v>20</v>
      </c>
      <c r="G18" s="1">
        <v>35</v>
      </c>
      <c r="H18" s="30">
        <v>40</v>
      </c>
      <c r="I18" s="30">
        <v>40</v>
      </c>
      <c r="J18" s="30">
        <v>45</v>
      </c>
      <c r="K18" s="30">
        <v>25</v>
      </c>
      <c r="L18" s="30">
        <v>30</v>
      </c>
      <c r="M18" s="3">
        <v>45</v>
      </c>
      <c r="N18" s="31">
        <f t="shared" si="1"/>
        <v>340</v>
      </c>
      <c r="O18" s="29"/>
      <c r="P18" s="10"/>
    </row>
    <row r="19" spans="1:17" x14ac:dyDescent="0.25">
      <c r="A19" s="29">
        <v>3</v>
      </c>
      <c r="B19" s="1" t="s">
        <v>44</v>
      </c>
      <c r="C19" s="1" t="s">
        <v>72</v>
      </c>
      <c r="D19" s="2">
        <v>35</v>
      </c>
      <c r="E19" s="1">
        <v>0</v>
      </c>
      <c r="F19" s="1">
        <v>40</v>
      </c>
      <c r="G19" s="1">
        <v>25</v>
      </c>
      <c r="H19" s="30">
        <v>55</v>
      </c>
      <c r="I19" s="30">
        <v>15</v>
      </c>
      <c r="J19" s="30">
        <v>35</v>
      </c>
      <c r="K19" s="30">
        <v>20</v>
      </c>
      <c r="L19" s="30">
        <v>45</v>
      </c>
      <c r="M19" s="3">
        <v>20</v>
      </c>
      <c r="N19" s="31">
        <f t="shared" si="1"/>
        <v>290</v>
      </c>
      <c r="O19" s="29"/>
      <c r="P19" s="10"/>
    </row>
    <row r="20" spans="1:17" x14ac:dyDescent="0.25">
      <c r="A20" s="29">
        <v>4</v>
      </c>
      <c r="B20" s="1" t="s">
        <v>47</v>
      </c>
      <c r="C20" s="1" t="s">
        <v>72</v>
      </c>
      <c r="D20" s="2">
        <v>20</v>
      </c>
      <c r="E20" s="1">
        <v>35</v>
      </c>
      <c r="F20" s="1">
        <v>35</v>
      </c>
      <c r="G20" s="1">
        <v>35</v>
      </c>
      <c r="H20" s="30">
        <v>40</v>
      </c>
      <c r="I20" s="30">
        <v>35</v>
      </c>
      <c r="J20" s="30">
        <v>25</v>
      </c>
      <c r="K20" s="30">
        <v>50</v>
      </c>
      <c r="L20" s="30">
        <v>35</v>
      </c>
      <c r="M20" s="3">
        <v>25</v>
      </c>
      <c r="N20" s="31">
        <f t="shared" si="1"/>
        <v>335</v>
      </c>
      <c r="O20" s="29"/>
      <c r="P20" s="10"/>
    </row>
    <row r="21" spans="1:17" x14ac:dyDescent="0.25">
      <c r="A21" s="29">
        <v>5</v>
      </c>
      <c r="B21" s="29"/>
      <c r="C21" s="29"/>
      <c r="D21" s="2"/>
      <c r="E21" s="1"/>
      <c r="F21" s="1"/>
      <c r="G21" s="1"/>
      <c r="H21" s="30"/>
      <c r="I21" s="30"/>
      <c r="J21" s="30"/>
      <c r="K21" s="30"/>
      <c r="L21" s="30"/>
      <c r="M21" s="3"/>
      <c r="N21" s="31">
        <f t="shared" si="1"/>
        <v>0</v>
      </c>
      <c r="O21" s="29"/>
      <c r="P21" s="10"/>
    </row>
    <row r="22" spans="1:17" x14ac:dyDescent="0.25">
      <c r="A22" s="29">
        <v>6</v>
      </c>
      <c r="B22" s="29"/>
      <c r="C22" s="29"/>
      <c r="D22" s="2"/>
      <c r="E22" s="1"/>
      <c r="F22" s="1"/>
      <c r="G22" s="1"/>
      <c r="H22" s="30"/>
      <c r="I22" s="30"/>
      <c r="J22" s="30"/>
      <c r="K22" s="30"/>
      <c r="L22" s="30"/>
      <c r="M22" s="3"/>
      <c r="N22" s="31">
        <f t="shared" si="1"/>
        <v>0</v>
      </c>
      <c r="O22" s="29"/>
      <c r="P22" s="10"/>
    </row>
    <row r="26" spans="1:17" x14ac:dyDescent="0.25">
      <c r="C26" s="33" t="s">
        <v>27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x14ac:dyDescent="0.25">
      <c r="C27" s="33" t="s">
        <v>12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</sheetData>
  <mergeCells count="12">
    <mergeCell ref="A1:O1"/>
    <mergeCell ref="A2:O2"/>
    <mergeCell ref="A3:O3"/>
    <mergeCell ref="A7:B7"/>
    <mergeCell ref="C7:E7"/>
    <mergeCell ref="F7:I7"/>
    <mergeCell ref="L7:O7"/>
    <mergeCell ref="C26:Q26"/>
    <mergeCell ref="C27:Q27"/>
    <mergeCell ref="A9:C9"/>
    <mergeCell ref="D9:M9"/>
    <mergeCell ref="N9:O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P15" sqref="P15"/>
    </sheetView>
  </sheetViews>
  <sheetFormatPr defaultRowHeight="15" x14ac:dyDescent="0.25"/>
  <cols>
    <col min="2" max="2" width="19.625" customWidth="1"/>
    <col min="3" max="3" width="12" customWidth="1"/>
  </cols>
  <sheetData>
    <row r="1" spans="1:16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7" spans="1:16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L7" s="35"/>
      <c r="M7" s="35"/>
      <c r="N7" s="35"/>
      <c r="O7" s="35"/>
    </row>
    <row r="9" spans="1:16" ht="15.75" thickBot="1" x14ac:dyDescent="0.3">
      <c r="A9" s="36" t="s">
        <v>29</v>
      </c>
      <c r="B9" s="36"/>
      <c r="C9" s="36"/>
      <c r="D9" s="36" t="s">
        <v>23</v>
      </c>
      <c r="E9" s="36"/>
      <c r="F9" s="36"/>
      <c r="G9" s="36"/>
      <c r="H9" s="36"/>
      <c r="I9" s="36"/>
      <c r="J9" s="36"/>
      <c r="K9" s="36"/>
      <c r="L9" s="36"/>
      <c r="M9" s="36"/>
      <c r="N9" s="36" t="s">
        <v>30</v>
      </c>
      <c r="O9" s="36"/>
    </row>
    <row r="10" spans="1:16" ht="15.75" thickBot="1" x14ac:dyDescent="0.3">
      <c r="A10" s="7" t="s">
        <v>0</v>
      </c>
      <c r="B10" s="8" t="s">
        <v>1</v>
      </c>
      <c r="C10" s="8" t="s">
        <v>31</v>
      </c>
      <c r="D10" s="8">
        <v>1</v>
      </c>
      <c r="E10" s="8">
        <v>2</v>
      </c>
      <c r="F10" s="8">
        <v>3</v>
      </c>
      <c r="G10" s="8">
        <v>4</v>
      </c>
      <c r="H10" s="20">
        <v>5</v>
      </c>
      <c r="I10" s="20">
        <v>6</v>
      </c>
      <c r="J10" s="20">
        <v>7</v>
      </c>
      <c r="K10" s="20">
        <v>8</v>
      </c>
      <c r="L10" s="20">
        <v>9</v>
      </c>
      <c r="M10" s="20">
        <v>10</v>
      </c>
      <c r="N10" s="21" t="s">
        <v>3</v>
      </c>
      <c r="O10" s="22" t="s">
        <v>32</v>
      </c>
      <c r="P10" s="23" t="s">
        <v>4</v>
      </c>
    </row>
    <row r="11" spans="1:16" ht="15.75" thickBot="1" x14ac:dyDescent="0.3">
      <c r="A11" s="23">
        <v>1</v>
      </c>
      <c r="B11" s="1" t="s">
        <v>70</v>
      </c>
      <c r="C11" s="1" t="s">
        <v>61</v>
      </c>
      <c r="D11" s="24">
        <v>0</v>
      </c>
      <c r="E11" s="25">
        <v>0</v>
      </c>
      <c r="F11" s="25">
        <v>0</v>
      </c>
      <c r="G11" s="25">
        <v>0</v>
      </c>
      <c r="H11" s="26">
        <v>0</v>
      </c>
      <c r="I11" s="26">
        <v>0</v>
      </c>
      <c r="J11" s="26">
        <v>0</v>
      </c>
      <c r="K11" s="26">
        <v>15</v>
      </c>
      <c r="L11" s="26">
        <v>0</v>
      </c>
      <c r="M11" s="27">
        <v>0</v>
      </c>
      <c r="N11" s="23">
        <f>SUM(D11:M11)</f>
        <v>15</v>
      </c>
      <c r="O11" s="23">
        <f t="shared" ref="O11:O16" si="0">SUM(N11,N17)</f>
        <v>40</v>
      </c>
      <c r="P11" s="28">
        <v>4</v>
      </c>
    </row>
    <row r="12" spans="1:16" ht="15.75" thickBot="1" x14ac:dyDescent="0.3">
      <c r="A12" s="29">
        <v>2</v>
      </c>
      <c r="B12" s="1" t="s">
        <v>62</v>
      </c>
      <c r="C12" s="1" t="s">
        <v>61</v>
      </c>
      <c r="D12" s="2">
        <v>15</v>
      </c>
      <c r="E12" s="1">
        <v>25</v>
      </c>
      <c r="F12" s="1">
        <v>30</v>
      </c>
      <c r="G12" s="1">
        <v>0</v>
      </c>
      <c r="H12" s="30">
        <v>0</v>
      </c>
      <c r="I12" s="30">
        <v>10</v>
      </c>
      <c r="J12" s="30">
        <v>5</v>
      </c>
      <c r="K12" s="30">
        <v>0</v>
      </c>
      <c r="L12" s="30">
        <v>25</v>
      </c>
      <c r="M12" s="3">
        <v>30</v>
      </c>
      <c r="N12" s="31">
        <f t="shared" ref="N12:N22" si="1">SUM(D12:M12)</f>
        <v>140</v>
      </c>
      <c r="O12" s="23">
        <f t="shared" si="0"/>
        <v>225</v>
      </c>
      <c r="P12" s="28">
        <v>3</v>
      </c>
    </row>
    <row r="13" spans="1:16" ht="15.75" thickBot="1" x14ac:dyDescent="0.3">
      <c r="A13" s="29">
        <v>3</v>
      </c>
      <c r="B13" s="5" t="s">
        <v>51</v>
      </c>
      <c r="C13" s="5" t="s">
        <v>72</v>
      </c>
      <c r="D13" s="2">
        <v>30</v>
      </c>
      <c r="E13" s="1">
        <v>45</v>
      </c>
      <c r="F13" s="1">
        <v>15</v>
      </c>
      <c r="G13" s="1">
        <v>35</v>
      </c>
      <c r="H13" s="30">
        <v>60</v>
      </c>
      <c r="I13" s="30">
        <v>35</v>
      </c>
      <c r="J13" s="30">
        <v>20</v>
      </c>
      <c r="K13" s="30">
        <v>50</v>
      </c>
      <c r="L13" s="30">
        <v>55</v>
      </c>
      <c r="M13" s="3">
        <v>45</v>
      </c>
      <c r="N13" s="31">
        <f t="shared" si="1"/>
        <v>390</v>
      </c>
      <c r="O13" s="23">
        <f t="shared" si="0"/>
        <v>685</v>
      </c>
      <c r="P13" s="28">
        <v>2</v>
      </c>
    </row>
    <row r="14" spans="1:16" ht="15.75" thickBot="1" x14ac:dyDescent="0.3">
      <c r="A14" s="29">
        <v>4</v>
      </c>
      <c r="B14" s="1" t="s">
        <v>52</v>
      </c>
      <c r="C14" s="1" t="s">
        <v>72</v>
      </c>
      <c r="D14" s="2">
        <v>60</v>
      </c>
      <c r="E14" s="1">
        <v>50</v>
      </c>
      <c r="F14" s="1">
        <v>50</v>
      </c>
      <c r="G14" s="1">
        <v>55</v>
      </c>
      <c r="H14" s="30">
        <v>50</v>
      </c>
      <c r="I14" s="30">
        <v>50</v>
      </c>
      <c r="J14" s="30">
        <v>55</v>
      </c>
      <c r="K14" s="30">
        <v>55</v>
      </c>
      <c r="L14" s="30">
        <v>35</v>
      </c>
      <c r="M14" s="3">
        <v>30</v>
      </c>
      <c r="N14" s="31">
        <f t="shared" si="1"/>
        <v>490</v>
      </c>
      <c r="O14" s="23">
        <f t="shared" si="0"/>
        <v>755</v>
      </c>
      <c r="P14" s="28">
        <v>1</v>
      </c>
    </row>
    <row r="15" spans="1:16" ht="15.75" thickBot="1" x14ac:dyDescent="0.3">
      <c r="A15" s="29">
        <v>5</v>
      </c>
      <c r="B15" s="29"/>
      <c r="C15" s="29"/>
      <c r="D15" s="2"/>
      <c r="E15" s="1"/>
      <c r="F15" s="1"/>
      <c r="G15" s="1"/>
      <c r="H15" s="30"/>
      <c r="I15" s="30"/>
      <c r="J15" s="30"/>
      <c r="K15" s="30"/>
      <c r="L15" s="30"/>
      <c r="M15" s="3"/>
      <c r="N15" s="31">
        <f t="shared" si="1"/>
        <v>0</v>
      </c>
      <c r="O15" s="23">
        <f t="shared" si="0"/>
        <v>0</v>
      </c>
      <c r="P15" s="28"/>
    </row>
    <row r="16" spans="1:16" ht="15.75" thickBot="1" x14ac:dyDescent="0.3">
      <c r="A16" s="29">
        <v>6</v>
      </c>
      <c r="B16" s="29"/>
      <c r="C16" s="29"/>
      <c r="D16" s="2"/>
      <c r="E16" s="1"/>
      <c r="F16" s="1"/>
      <c r="G16" s="1"/>
      <c r="H16" s="30"/>
      <c r="I16" s="30"/>
      <c r="J16" s="30"/>
      <c r="K16" s="30"/>
      <c r="L16" s="30"/>
      <c r="M16" s="3"/>
      <c r="N16" s="31">
        <f t="shared" si="1"/>
        <v>0</v>
      </c>
      <c r="O16" s="23">
        <f t="shared" si="0"/>
        <v>0</v>
      </c>
      <c r="P16" s="32"/>
    </row>
    <row r="17" spans="1:17" x14ac:dyDescent="0.25">
      <c r="A17" s="29">
        <v>1</v>
      </c>
      <c r="B17" s="1" t="s">
        <v>70</v>
      </c>
      <c r="C17" s="1" t="s">
        <v>61</v>
      </c>
      <c r="D17" s="2">
        <v>0</v>
      </c>
      <c r="E17" s="1">
        <v>0</v>
      </c>
      <c r="F17" s="1">
        <v>5</v>
      </c>
      <c r="G17" s="1">
        <v>0</v>
      </c>
      <c r="H17" s="30">
        <v>0</v>
      </c>
      <c r="I17" s="30">
        <v>0</v>
      </c>
      <c r="J17" s="30">
        <v>0</v>
      </c>
      <c r="K17" s="30">
        <v>20</v>
      </c>
      <c r="L17" s="30">
        <v>0</v>
      </c>
      <c r="M17" s="3">
        <v>0</v>
      </c>
      <c r="N17" s="31">
        <f t="shared" si="1"/>
        <v>25</v>
      </c>
      <c r="O17" s="29"/>
      <c r="P17" s="10"/>
    </row>
    <row r="18" spans="1:17" x14ac:dyDescent="0.25">
      <c r="A18" s="29">
        <v>2</v>
      </c>
      <c r="B18" s="1" t="s">
        <v>62</v>
      </c>
      <c r="C18" s="1" t="s">
        <v>61</v>
      </c>
      <c r="D18" s="2">
        <v>5</v>
      </c>
      <c r="E18" s="1">
        <v>0</v>
      </c>
      <c r="F18" s="1">
        <v>0</v>
      </c>
      <c r="G18" s="1">
        <v>20</v>
      </c>
      <c r="H18" s="30">
        <v>15</v>
      </c>
      <c r="I18" s="30">
        <v>0</v>
      </c>
      <c r="J18" s="30">
        <v>0</v>
      </c>
      <c r="K18" s="30">
        <v>15</v>
      </c>
      <c r="L18" s="30">
        <v>0</v>
      </c>
      <c r="M18" s="3">
        <v>30</v>
      </c>
      <c r="N18" s="31">
        <f t="shared" si="1"/>
        <v>85</v>
      </c>
      <c r="O18" s="29"/>
      <c r="P18" s="10"/>
    </row>
    <row r="19" spans="1:17" x14ac:dyDescent="0.25">
      <c r="A19" s="29">
        <v>3</v>
      </c>
      <c r="B19" s="5" t="s">
        <v>51</v>
      </c>
      <c r="C19" s="5" t="s">
        <v>72</v>
      </c>
      <c r="D19" s="2">
        <v>30</v>
      </c>
      <c r="E19" s="1">
        <v>30</v>
      </c>
      <c r="F19" s="1">
        <v>30</v>
      </c>
      <c r="G19" s="1">
        <v>25</v>
      </c>
      <c r="H19" s="30">
        <v>35</v>
      </c>
      <c r="I19" s="30">
        <v>15</v>
      </c>
      <c r="J19" s="30">
        <v>30</v>
      </c>
      <c r="K19" s="30">
        <v>35</v>
      </c>
      <c r="L19" s="30">
        <v>35</v>
      </c>
      <c r="M19" s="3">
        <v>30</v>
      </c>
      <c r="N19" s="31">
        <f t="shared" si="1"/>
        <v>295</v>
      </c>
      <c r="O19" s="29"/>
      <c r="P19" s="10"/>
    </row>
    <row r="20" spans="1:17" x14ac:dyDescent="0.25">
      <c r="A20" s="29">
        <v>4</v>
      </c>
      <c r="B20" s="1" t="s">
        <v>52</v>
      </c>
      <c r="C20" s="1" t="s">
        <v>72</v>
      </c>
      <c r="D20" s="2">
        <v>35</v>
      </c>
      <c r="E20" s="1">
        <v>30</v>
      </c>
      <c r="F20" s="1">
        <v>20</v>
      </c>
      <c r="G20" s="1">
        <v>20</v>
      </c>
      <c r="H20" s="30">
        <v>15</v>
      </c>
      <c r="I20" s="30">
        <v>35</v>
      </c>
      <c r="J20" s="30">
        <v>25</v>
      </c>
      <c r="K20" s="30">
        <v>25</v>
      </c>
      <c r="L20" s="30">
        <v>25</v>
      </c>
      <c r="M20" s="3">
        <v>35</v>
      </c>
      <c r="N20" s="31">
        <f t="shared" si="1"/>
        <v>265</v>
      </c>
      <c r="O20" s="29"/>
      <c r="P20" s="10"/>
    </row>
    <row r="21" spans="1:17" x14ac:dyDescent="0.25">
      <c r="A21" s="29">
        <v>5</v>
      </c>
      <c r="B21" s="29"/>
      <c r="C21" s="29"/>
      <c r="D21" s="2"/>
      <c r="E21" s="1"/>
      <c r="F21" s="1"/>
      <c r="G21" s="1"/>
      <c r="H21" s="30"/>
      <c r="I21" s="30"/>
      <c r="J21" s="30"/>
      <c r="K21" s="30"/>
      <c r="L21" s="30"/>
      <c r="M21" s="3"/>
      <c r="N21" s="31">
        <f t="shared" si="1"/>
        <v>0</v>
      </c>
      <c r="O21" s="29"/>
      <c r="P21" s="10"/>
    </row>
    <row r="22" spans="1:17" x14ac:dyDescent="0.25">
      <c r="A22" s="29">
        <v>6</v>
      </c>
      <c r="B22" s="29"/>
      <c r="C22" s="29"/>
      <c r="D22" s="2"/>
      <c r="E22" s="1"/>
      <c r="F22" s="1"/>
      <c r="G22" s="1"/>
      <c r="H22" s="30"/>
      <c r="I22" s="30"/>
      <c r="J22" s="30"/>
      <c r="K22" s="30"/>
      <c r="L22" s="30"/>
      <c r="M22" s="3"/>
      <c r="N22" s="31">
        <f t="shared" si="1"/>
        <v>0</v>
      </c>
      <c r="O22" s="29"/>
      <c r="P22" s="10"/>
    </row>
    <row r="25" spans="1:17" x14ac:dyDescent="0.25">
      <c r="C25" s="33" t="s">
        <v>27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 x14ac:dyDescent="0.25">
      <c r="C26" s="33" t="s">
        <v>12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</sheetData>
  <mergeCells count="12">
    <mergeCell ref="A1:O1"/>
    <mergeCell ref="A2:O2"/>
    <mergeCell ref="A3:O3"/>
    <mergeCell ref="A7:B7"/>
    <mergeCell ref="C7:E7"/>
    <mergeCell ref="F7:I7"/>
    <mergeCell ref="L7:O7"/>
    <mergeCell ref="C25:Q25"/>
    <mergeCell ref="C26:Q26"/>
    <mergeCell ref="A9:C9"/>
    <mergeCell ref="D9:M9"/>
    <mergeCell ref="N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мл.дев3</vt:lpstr>
      <vt:lpstr>ст.дев3</vt:lpstr>
      <vt:lpstr>мл.юн3</vt:lpstr>
      <vt:lpstr>ст.юн5</vt:lpstr>
      <vt:lpstr>мл.дев5</vt:lpstr>
      <vt:lpstr>ст.дев5</vt:lpstr>
      <vt:lpstr>мл.юн5</vt:lpstr>
      <vt:lpstr>ст.юноши7</vt:lpstr>
      <vt:lpstr>фин-мл.дев3</vt:lpstr>
      <vt:lpstr>фин-ст.дев3</vt:lpstr>
      <vt:lpstr>фин-мл.юн3</vt:lpstr>
      <vt:lpstr>фин-ст.юн.5</vt:lpstr>
      <vt:lpstr>фин-мл.дев5</vt:lpstr>
      <vt:lpstr>фин-ст.дев5</vt:lpstr>
      <vt:lpstr>фин-мл.юн5</vt:lpstr>
      <vt:lpstr>фин-ст.юн7</vt:lpstr>
      <vt:lpstr>абс-мл.дев</vt:lpstr>
      <vt:lpstr>абс-ст.дев</vt:lpstr>
      <vt:lpstr>абс-мл.юн</vt:lpstr>
      <vt:lpstr>абс-ст.юн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Dolgikh</cp:lastModifiedBy>
  <cp:lastPrinted>2016-09-25T06:59:28Z</cp:lastPrinted>
  <dcterms:created xsi:type="dcterms:W3CDTF">2012-06-22T06:00:46Z</dcterms:created>
  <dcterms:modified xsi:type="dcterms:W3CDTF">2016-10-06T19:12:16Z</dcterms:modified>
  <cp:contentStatus/>
</cp:coreProperties>
</file>