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Общая\"/>
    </mc:Choice>
  </mc:AlternateContent>
  <bookViews>
    <workbookView xWindow="0" yWindow="0" windowWidth="22260" windowHeight="12645" firstSheet="2" activeTab="6"/>
  </bookViews>
  <sheets>
    <sheet name="м. Ось" sheetId="1" r:id="rId1"/>
    <sheet name="ж. Ось" sheetId="2" r:id="rId2"/>
    <sheet name="м. Комплект" sheetId="3" r:id="rId3"/>
    <sheet name="ж. Комплект" sheetId="4" r:id="rId4"/>
    <sheet name="м. Хоббит" sheetId="5" r:id="rId5"/>
    <sheet name="ж. Хоббит" sheetId="6" r:id="rId6"/>
    <sheet name="м. НПЛ" sheetId="7" r:id="rId7"/>
    <sheet name="ж. НПЛ" sheetId="8" r:id="rId8"/>
    <sheet name="Общий" sheetId="9" r:id="rId9"/>
  </sheets>
  <calcPr calcId="162913"/>
  <customWorkbookViews>
    <customWorkbookView name="admin - Личное представление" guid="{C22D4671-93B0-468B-A032-66134F9174A5}" autoUpdate="1" mergeInterval="5" personalView="1" maximized="1" xWindow="-8" yWindow="-8" windowWidth="1382" windowHeight="744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9" l="1"/>
  <c r="U12" i="9"/>
  <c r="U13" i="9"/>
  <c r="U14" i="9"/>
  <c r="U15" i="9"/>
  <c r="U16" i="9"/>
  <c r="U17" i="9"/>
  <c r="U18" i="9"/>
  <c r="U19" i="9"/>
  <c r="U20" i="9"/>
  <c r="U21" i="9"/>
  <c r="U22" i="9"/>
  <c r="S12" i="9"/>
  <c r="S13" i="9"/>
  <c r="S14" i="9"/>
  <c r="S15" i="9"/>
  <c r="S16" i="9"/>
  <c r="S17" i="9"/>
  <c r="S18" i="9"/>
  <c r="S19" i="9"/>
  <c r="S20" i="9"/>
  <c r="S21" i="9"/>
  <c r="S22" i="9"/>
  <c r="R12" i="9"/>
  <c r="R14" i="9"/>
  <c r="R16" i="9"/>
  <c r="R18" i="9"/>
  <c r="R20" i="9"/>
  <c r="R22" i="9"/>
  <c r="Q6" i="9"/>
  <c r="Q12" i="9"/>
  <c r="Q13" i="9"/>
  <c r="Q14" i="9"/>
  <c r="Q15" i="9"/>
  <c r="Q16" i="9"/>
  <c r="Q17" i="9"/>
  <c r="Q18" i="9"/>
  <c r="Q19" i="9"/>
  <c r="Q20" i="9"/>
  <c r="Q21" i="9"/>
  <c r="Q22" i="9"/>
  <c r="O11" i="9"/>
  <c r="O12" i="9"/>
  <c r="O13" i="9"/>
  <c r="O14" i="9"/>
  <c r="O15" i="9"/>
  <c r="O16" i="9"/>
  <c r="O17" i="9"/>
  <c r="O18" i="9"/>
  <c r="O19" i="9"/>
  <c r="O20" i="9"/>
  <c r="O21" i="9"/>
  <c r="O22" i="9"/>
  <c r="I9" i="9"/>
  <c r="I20" i="9"/>
  <c r="I31" i="9"/>
  <c r="I32" i="9"/>
  <c r="I33" i="9"/>
  <c r="I34" i="9"/>
  <c r="I35" i="9"/>
  <c r="I36" i="9"/>
  <c r="I37" i="9"/>
  <c r="G15" i="9"/>
  <c r="G31" i="9"/>
  <c r="G32" i="9"/>
  <c r="G33" i="9"/>
  <c r="G34" i="9"/>
  <c r="G35" i="9"/>
  <c r="G36" i="9"/>
  <c r="G37" i="9"/>
  <c r="F37" i="9"/>
  <c r="F31" i="9"/>
  <c r="F33" i="9"/>
  <c r="F35" i="9"/>
  <c r="E9" i="9"/>
  <c r="E22" i="9"/>
  <c r="E24" i="9"/>
  <c r="E27" i="9"/>
  <c r="E31" i="9"/>
  <c r="E32" i="9"/>
  <c r="E33" i="9"/>
  <c r="E34" i="9"/>
  <c r="E35" i="9"/>
  <c r="E36" i="9"/>
  <c r="E37" i="9"/>
  <c r="C31" i="9"/>
  <c r="C32" i="9"/>
  <c r="C33" i="9"/>
  <c r="C34" i="9"/>
  <c r="C35" i="9"/>
  <c r="C36" i="9"/>
  <c r="C37" i="9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V22" i="9" s="1"/>
  <c r="G23" i="8"/>
  <c r="H23" i="8" s="1"/>
  <c r="V21" i="9" s="1"/>
  <c r="G22" i="8"/>
  <c r="H22" i="8" s="1"/>
  <c r="V20" i="9" s="1"/>
  <c r="G21" i="8"/>
  <c r="H21" i="8" s="1"/>
  <c r="V19" i="9" s="1"/>
  <c r="G20" i="8"/>
  <c r="H20" i="8" s="1"/>
  <c r="V18" i="9" s="1"/>
  <c r="G19" i="8"/>
  <c r="H19" i="8" s="1"/>
  <c r="V17" i="9" s="1"/>
  <c r="G18" i="8"/>
  <c r="H18" i="8" s="1"/>
  <c r="V16" i="9" s="1"/>
  <c r="G17" i="8"/>
  <c r="H17" i="8" s="1"/>
  <c r="V15" i="9" s="1"/>
  <c r="G16" i="8"/>
  <c r="H16" i="8" s="1"/>
  <c r="V14" i="9" s="1"/>
  <c r="G15" i="8"/>
  <c r="H15" i="8" s="1"/>
  <c r="V13" i="9" s="1"/>
  <c r="G14" i="8"/>
  <c r="H14" i="8" s="1"/>
  <c r="V12" i="9" s="1"/>
  <c r="G13" i="8"/>
  <c r="H13" i="8" s="1"/>
  <c r="V11" i="9" s="1"/>
  <c r="G12" i="8"/>
  <c r="H12" i="8" s="1"/>
  <c r="V10" i="9" s="1"/>
  <c r="G11" i="8"/>
  <c r="H11" i="8" s="1"/>
  <c r="V9" i="9" s="1"/>
  <c r="H10" i="8"/>
  <c r="V8" i="9" s="1"/>
  <c r="G10" i="8"/>
  <c r="G9" i="8"/>
  <c r="U7" i="9" s="1"/>
  <c r="N8" i="8"/>
  <c r="G8" i="8"/>
  <c r="H8" i="8" s="1"/>
  <c r="V6" i="9" s="1"/>
  <c r="N7" i="8"/>
  <c r="G7" i="8"/>
  <c r="U5" i="9" s="1"/>
  <c r="N6" i="8"/>
  <c r="G6" i="8"/>
  <c r="H6" i="8" s="1"/>
  <c r="V4" i="9" s="1"/>
  <c r="N5" i="8"/>
  <c r="G5" i="8"/>
  <c r="U3" i="9" s="1"/>
  <c r="H33" i="7"/>
  <c r="J31" i="9" s="1"/>
  <c r="H34" i="7"/>
  <c r="J32" i="9" s="1"/>
  <c r="H35" i="7"/>
  <c r="J33" i="9" s="1"/>
  <c r="H36" i="7"/>
  <c r="J34" i="9" s="1"/>
  <c r="H37" i="7"/>
  <c r="J35" i="9" s="1"/>
  <c r="H38" i="7"/>
  <c r="J36" i="9" s="1"/>
  <c r="H39" i="7"/>
  <c r="J37" i="9" s="1"/>
  <c r="G25" i="7"/>
  <c r="H25" i="7" s="1"/>
  <c r="J23" i="9" s="1"/>
  <c r="G26" i="7"/>
  <c r="H26" i="7" s="1"/>
  <c r="J24" i="9" s="1"/>
  <c r="G27" i="7"/>
  <c r="I25" i="9" s="1"/>
  <c r="G28" i="7"/>
  <c r="H28" i="7" s="1"/>
  <c r="J26" i="9" s="1"/>
  <c r="G29" i="7"/>
  <c r="I27" i="9" s="1"/>
  <c r="G30" i="7"/>
  <c r="I28" i="9" s="1"/>
  <c r="G31" i="7"/>
  <c r="I29" i="9" s="1"/>
  <c r="G32" i="7"/>
  <c r="I30" i="9" s="1"/>
  <c r="G33" i="7"/>
  <c r="G34" i="7"/>
  <c r="G35" i="7"/>
  <c r="G36" i="7"/>
  <c r="G37" i="7"/>
  <c r="G38" i="7"/>
  <c r="G39" i="7"/>
  <c r="N5" i="7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T22" i="9" s="1"/>
  <c r="V24" i="6"/>
  <c r="W23" i="6"/>
  <c r="T21" i="9" s="1"/>
  <c r="V23" i="6"/>
  <c r="W22" i="6"/>
  <c r="T20" i="9" s="1"/>
  <c r="V22" i="6"/>
  <c r="W21" i="6"/>
  <c r="T19" i="9" s="1"/>
  <c r="V21" i="6"/>
  <c r="W20" i="6"/>
  <c r="T18" i="9" s="1"/>
  <c r="V20" i="6"/>
  <c r="W19" i="6"/>
  <c r="T17" i="9" s="1"/>
  <c r="V19" i="6"/>
  <c r="W18" i="6"/>
  <c r="T16" i="9" s="1"/>
  <c r="V18" i="6"/>
  <c r="W17" i="6"/>
  <c r="T15" i="9" s="1"/>
  <c r="V17" i="6"/>
  <c r="W16" i="6"/>
  <c r="T14" i="9" s="1"/>
  <c r="V16" i="6"/>
  <c r="W15" i="6"/>
  <c r="T13" i="9" s="1"/>
  <c r="V15" i="6"/>
  <c r="W14" i="6"/>
  <c r="T12" i="9" s="1"/>
  <c r="V14" i="6"/>
  <c r="V13" i="6"/>
  <c r="S11" i="9" s="1"/>
  <c r="V12" i="6"/>
  <c r="S10" i="9" s="1"/>
  <c r="V11" i="6"/>
  <c r="S9" i="9" s="1"/>
  <c r="V10" i="6"/>
  <c r="S8" i="9" s="1"/>
  <c r="V9" i="6"/>
  <c r="S7" i="9" s="1"/>
  <c r="W8" i="6"/>
  <c r="T6" i="9" s="1"/>
  <c r="V8" i="6"/>
  <c r="S6" i="9" s="1"/>
  <c r="V7" i="6"/>
  <c r="S5" i="9" s="1"/>
  <c r="V6" i="6"/>
  <c r="S4" i="9" s="1"/>
  <c r="V5" i="6"/>
  <c r="W5" i="6" s="1"/>
  <c r="T3" i="9" s="1"/>
  <c r="V6" i="5"/>
  <c r="G4" i="9" s="1"/>
  <c r="V7" i="5"/>
  <c r="G5" i="9" s="1"/>
  <c r="V8" i="5"/>
  <c r="G6" i="9" s="1"/>
  <c r="V9" i="5"/>
  <c r="G7" i="9" s="1"/>
  <c r="V10" i="5"/>
  <c r="G8" i="9" s="1"/>
  <c r="V11" i="5"/>
  <c r="G9" i="9" s="1"/>
  <c r="V12" i="5"/>
  <c r="G10" i="9" s="1"/>
  <c r="V13" i="5"/>
  <c r="G11" i="9" s="1"/>
  <c r="V14" i="5"/>
  <c r="G12" i="9" s="1"/>
  <c r="V15" i="5"/>
  <c r="G13" i="9" s="1"/>
  <c r="V16" i="5"/>
  <c r="G14" i="9" s="1"/>
  <c r="V17" i="5"/>
  <c r="V18" i="5"/>
  <c r="G16" i="9" s="1"/>
  <c r="V19" i="5"/>
  <c r="G17" i="9" s="1"/>
  <c r="V20" i="5"/>
  <c r="G18" i="9" s="1"/>
  <c r="V21" i="5"/>
  <c r="G19" i="9" s="1"/>
  <c r="V22" i="5"/>
  <c r="G20" i="9" s="1"/>
  <c r="V23" i="5"/>
  <c r="G21" i="9" s="1"/>
  <c r="V24" i="5"/>
  <c r="G22" i="9" s="1"/>
  <c r="V25" i="5"/>
  <c r="G23" i="9" s="1"/>
  <c r="V26" i="5"/>
  <c r="G24" i="9" s="1"/>
  <c r="V27" i="5"/>
  <c r="G25" i="9" s="1"/>
  <c r="V28" i="5"/>
  <c r="G26" i="9" s="1"/>
  <c r="V29" i="5"/>
  <c r="G27" i="9" s="1"/>
  <c r="V30" i="5"/>
  <c r="G28" i="9" s="1"/>
  <c r="V31" i="5"/>
  <c r="G29" i="9" s="1"/>
  <c r="V32" i="5"/>
  <c r="G30" i="9" s="1"/>
  <c r="V33" i="5"/>
  <c r="V34" i="5"/>
  <c r="V35" i="5"/>
  <c r="V36" i="5"/>
  <c r="V37" i="5"/>
  <c r="V38" i="5"/>
  <c r="V39" i="5"/>
  <c r="V5" i="5"/>
  <c r="G3" i="9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R21" i="9" s="1"/>
  <c r="K22" i="4"/>
  <c r="L22" i="4" s="1"/>
  <c r="K21" i="4"/>
  <c r="L21" i="4" s="1"/>
  <c r="R19" i="9" s="1"/>
  <c r="K20" i="4"/>
  <c r="L20" i="4" s="1"/>
  <c r="K19" i="4"/>
  <c r="L19" i="4" s="1"/>
  <c r="R17" i="9" s="1"/>
  <c r="K18" i="4"/>
  <c r="L18" i="4" s="1"/>
  <c r="K17" i="4"/>
  <c r="L17" i="4" s="1"/>
  <c r="R15" i="9" s="1"/>
  <c r="K16" i="4"/>
  <c r="L16" i="4" s="1"/>
  <c r="K15" i="4"/>
  <c r="L15" i="4" s="1"/>
  <c r="R13" i="9" s="1"/>
  <c r="K14" i="4"/>
  <c r="L14" i="4" s="1"/>
  <c r="K13" i="4"/>
  <c r="L13" i="4" s="1"/>
  <c r="R11" i="9" s="1"/>
  <c r="K12" i="4"/>
  <c r="L12" i="4" s="1"/>
  <c r="R10" i="9" s="1"/>
  <c r="K11" i="4"/>
  <c r="L11" i="4" s="1"/>
  <c r="R9" i="9" s="1"/>
  <c r="K10" i="4"/>
  <c r="L10" i="4" s="1"/>
  <c r="R8" i="9" s="1"/>
  <c r="K9" i="4"/>
  <c r="Q7" i="9" s="1"/>
  <c r="K8" i="4"/>
  <c r="L8" i="4" s="1"/>
  <c r="R6" i="9" s="1"/>
  <c r="R7" i="4"/>
  <c r="K7" i="4"/>
  <c r="L7" i="4" s="1"/>
  <c r="R5" i="9" s="1"/>
  <c r="R6" i="4"/>
  <c r="R10" i="4" s="1"/>
  <c r="K6" i="4"/>
  <c r="L6" i="4" s="1"/>
  <c r="R4" i="9" s="1"/>
  <c r="K5" i="4"/>
  <c r="L5" i="4" s="1"/>
  <c r="R3" i="9" s="1"/>
  <c r="K6" i="3"/>
  <c r="L6" i="3" s="1"/>
  <c r="F4" i="9" s="1"/>
  <c r="K7" i="3"/>
  <c r="L7" i="3" s="1"/>
  <c r="F5" i="9" s="1"/>
  <c r="K8" i="3"/>
  <c r="E6" i="9" s="1"/>
  <c r="K9" i="3"/>
  <c r="L9" i="3" s="1"/>
  <c r="F7" i="9" s="1"/>
  <c r="K10" i="3"/>
  <c r="L10" i="3" s="1"/>
  <c r="F8" i="9" s="1"/>
  <c r="K11" i="3"/>
  <c r="L11" i="3" s="1"/>
  <c r="F9" i="9" s="1"/>
  <c r="K12" i="3"/>
  <c r="E10" i="9" s="1"/>
  <c r="K13" i="3"/>
  <c r="L13" i="3" s="1"/>
  <c r="F11" i="9" s="1"/>
  <c r="K14" i="3"/>
  <c r="L14" i="3" s="1"/>
  <c r="F12" i="9" s="1"/>
  <c r="K15" i="3"/>
  <c r="L15" i="3" s="1"/>
  <c r="F13" i="9" s="1"/>
  <c r="K16" i="3"/>
  <c r="E14" i="9" s="1"/>
  <c r="K17" i="3"/>
  <c r="L17" i="3" s="1"/>
  <c r="F15" i="9" s="1"/>
  <c r="K18" i="3"/>
  <c r="L18" i="3" s="1"/>
  <c r="F16" i="9" s="1"/>
  <c r="K19" i="3"/>
  <c r="L19" i="3" s="1"/>
  <c r="F17" i="9" s="1"/>
  <c r="K20" i="3"/>
  <c r="E18" i="9" s="1"/>
  <c r="K21" i="3"/>
  <c r="L21" i="3" s="1"/>
  <c r="F19" i="9" s="1"/>
  <c r="K22" i="3"/>
  <c r="L22" i="3" s="1"/>
  <c r="F20" i="9" s="1"/>
  <c r="K23" i="3"/>
  <c r="L23" i="3" s="1"/>
  <c r="F21" i="9" s="1"/>
  <c r="K24" i="3"/>
  <c r="K25" i="3"/>
  <c r="L25" i="3" s="1"/>
  <c r="F23" i="9" s="1"/>
  <c r="K26" i="3"/>
  <c r="L26" i="3" s="1"/>
  <c r="F24" i="9" s="1"/>
  <c r="K27" i="3"/>
  <c r="L27" i="3" s="1"/>
  <c r="F25" i="9" s="1"/>
  <c r="K28" i="3"/>
  <c r="E26" i="9" s="1"/>
  <c r="K29" i="3"/>
  <c r="L29" i="3" s="1"/>
  <c r="F27" i="9" s="1"/>
  <c r="K30" i="3"/>
  <c r="L30" i="3" s="1"/>
  <c r="F28" i="9" s="1"/>
  <c r="K31" i="3"/>
  <c r="L31" i="3" s="1"/>
  <c r="F29" i="9" s="1"/>
  <c r="K32" i="3"/>
  <c r="E30" i="9" s="1"/>
  <c r="K33" i="3"/>
  <c r="L33" i="3" s="1"/>
  <c r="K34" i="3"/>
  <c r="L34" i="3" s="1"/>
  <c r="F32" i="9" s="1"/>
  <c r="K35" i="3"/>
  <c r="L35" i="3" s="1"/>
  <c r="K36" i="3"/>
  <c r="K37" i="3"/>
  <c r="L37" i="3" s="1"/>
  <c r="K38" i="3"/>
  <c r="L38" i="3" s="1"/>
  <c r="F36" i="9" s="1"/>
  <c r="K39" i="3"/>
  <c r="L39" i="3" s="1"/>
  <c r="K5" i="3"/>
  <c r="L5" i="3" s="1"/>
  <c r="F3" i="9" s="1"/>
  <c r="L12" i="3"/>
  <c r="F10" i="9" s="1"/>
  <c r="L16" i="3"/>
  <c r="F14" i="9" s="1"/>
  <c r="L20" i="3"/>
  <c r="F18" i="9" s="1"/>
  <c r="L24" i="3"/>
  <c r="F22" i="9" s="1"/>
  <c r="L28" i="3"/>
  <c r="F26" i="9" s="1"/>
  <c r="L36" i="3"/>
  <c r="F34" i="9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P22" i="9" s="1"/>
  <c r="G23" i="2"/>
  <c r="H23" i="2" s="1"/>
  <c r="P21" i="9" s="1"/>
  <c r="G22" i="2"/>
  <c r="H22" i="2" s="1"/>
  <c r="P20" i="9" s="1"/>
  <c r="G21" i="2"/>
  <c r="H21" i="2" s="1"/>
  <c r="P19" i="9" s="1"/>
  <c r="G20" i="2"/>
  <c r="H20" i="2" s="1"/>
  <c r="P18" i="9" s="1"/>
  <c r="G19" i="2"/>
  <c r="H19" i="2" s="1"/>
  <c r="P17" i="9" s="1"/>
  <c r="G18" i="2"/>
  <c r="H18" i="2" s="1"/>
  <c r="P16" i="9" s="1"/>
  <c r="G17" i="2"/>
  <c r="H17" i="2" s="1"/>
  <c r="P15" i="9" s="1"/>
  <c r="G16" i="2"/>
  <c r="H16" i="2" s="1"/>
  <c r="P14" i="9" s="1"/>
  <c r="G15" i="2"/>
  <c r="H15" i="2" s="1"/>
  <c r="P13" i="9" s="1"/>
  <c r="G14" i="2"/>
  <c r="H14" i="2" s="1"/>
  <c r="P12" i="9" s="1"/>
  <c r="G13" i="2"/>
  <c r="H13" i="2" s="1"/>
  <c r="P11" i="9" s="1"/>
  <c r="G12" i="2"/>
  <c r="H12" i="2" s="1"/>
  <c r="P10" i="9" s="1"/>
  <c r="G11" i="2"/>
  <c r="H11" i="2" s="1"/>
  <c r="P9" i="9" s="1"/>
  <c r="G10" i="2"/>
  <c r="H10" i="2" s="1"/>
  <c r="P8" i="9" s="1"/>
  <c r="G9" i="2"/>
  <c r="H9" i="2" s="1"/>
  <c r="P7" i="9" s="1"/>
  <c r="N8" i="2"/>
  <c r="G8" i="2"/>
  <c r="H8" i="2" s="1"/>
  <c r="P6" i="9" s="1"/>
  <c r="N7" i="2"/>
  <c r="G7" i="2"/>
  <c r="H7" i="2" s="1"/>
  <c r="P5" i="9" s="1"/>
  <c r="N6" i="2"/>
  <c r="G6" i="2"/>
  <c r="H6" i="2" s="1"/>
  <c r="P4" i="9" s="1"/>
  <c r="G5" i="2"/>
  <c r="H5" i="2" s="1"/>
  <c r="P3" i="9" s="1"/>
  <c r="H33" i="1"/>
  <c r="D31" i="9" s="1"/>
  <c r="H34" i="1"/>
  <c r="D32" i="9" s="1"/>
  <c r="H35" i="1"/>
  <c r="D33" i="9" s="1"/>
  <c r="H36" i="1"/>
  <c r="D34" i="9" s="1"/>
  <c r="H37" i="1"/>
  <c r="D35" i="9" s="1"/>
  <c r="H38" i="1"/>
  <c r="D36" i="9" s="1"/>
  <c r="H39" i="1"/>
  <c r="D37" i="9" s="1"/>
  <c r="H31" i="7" l="1"/>
  <c r="J29" i="9" s="1"/>
  <c r="U10" i="9"/>
  <c r="I23" i="9"/>
  <c r="U4" i="9"/>
  <c r="H9" i="8"/>
  <c r="V7" i="9" s="1"/>
  <c r="U6" i="9"/>
  <c r="I24" i="9"/>
  <c r="H7" i="8"/>
  <c r="V5" i="9" s="1"/>
  <c r="U11" i="9"/>
  <c r="H29" i="7"/>
  <c r="J27" i="9" s="1"/>
  <c r="H32" i="7"/>
  <c r="J30" i="9" s="1"/>
  <c r="I26" i="9"/>
  <c r="H5" i="8"/>
  <c r="V3" i="9" s="1"/>
  <c r="H30" i="7"/>
  <c r="J28" i="9" s="1"/>
  <c r="U9" i="9"/>
  <c r="N10" i="8"/>
  <c r="H27" i="7"/>
  <c r="J25" i="9" s="1"/>
  <c r="W6" i="6"/>
  <c r="T4" i="9" s="1"/>
  <c r="W12" i="6"/>
  <c r="T10" i="9" s="1"/>
  <c r="W9" i="6"/>
  <c r="T7" i="9" s="1"/>
  <c r="W13" i="6"/>
  <c r="T11" i="9" s="1"/>
  <c r="W7" i="6"/>
  <c r="T5" i="9" s="1"/>
  <c r="S3" i="9"/>
  <c r="W10" i="6"/>
  <c r="T8" i="9" s="1"/>
  <c r="W11" i="6"/>
  <c r="T9" i="9" s="1"/>
  <c r="Q4" i="9"/>
  <c r="E29" i="9"/>
  <c r="E7" i="9"/>
  <c r="Q10" i="9"/>
  <c r="L8" i="3"/>
  <c r="F6" i="9" s="1"/>
  <c r="E17" i="9"/>
  <c r="E20" i="9"/>
  <c r="E23" i="9"/>
  <c r="E13" i="9"/>
  <c r="L9" i="4"/>
  <c r="R7" i="9" s="1"/>
  <c r="E4" i="9"/>
  <c r="Q5" i="9"/>
  <c r="Q11" i="9"/>
  <c r="E8" i="9"/>
  <c r="E3" i="9"/>
  <c r="E21" i="9"/>
  <c r="E5" i="9"/>
  <c r="Q3" i="9"/>
  <c r="L32" i="3"/>
  <c r="F30" i="9" s="1"/>
  <c r="E16" i="9"/>
  <c r="E12" i="9"/>
  <c r="E28" i="9"/>
  <c r="E11" i="9"/>
  <c r="E25" i="9"/>
  <c r="E15" i="9"/>
  <c r="Q9" i="9"/>
  <c r="Q8" i="9"/>
  <c r="E19" i="9"/>
  <c r="O10" i="9"/>
  <c r="N10" i="2"/>
  <c r="O4" i="9"/>
  <c r="O7" i="9"/>
  <c r="O6" i="9"/>
  <c r="O5" i="9"/>
  <c r="O3" i="9"/>
  <c r="O9" i="9"/>
  <c r="O8" i="9"/>
  <c r="H22" i="7"/>
  <c r="J20" i="9" s="1"/>
  <c r="N8" i="7"/>
  <c r="N7" i="7"/>
  <c r="N6" i="7"/>
  <c r="R6" i="3"/>
  <c r="R7" i="3"/>
  <c r="N10" i="7" l="1"/>
  <c r="R10" i="3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H11" i="7" s="1"/>
  <c r="J9" i="9" s="1"/>
  <c r="G10" i="7"/>
  <c r="G9" i="7"/>
  <c r="G8" i="7"/>
  <c r="G7" i="7"/>
  <c r="G6" i="7"/>
  <c r="G5" i="7"/>
  <c r="W39" i="5"/>
  <c r="H37" i="9" s="1"/>
  <c r="W38" i="5"/>
  <c r="H36" i="9" s="1"/>
  <c r="W37" i="5"/>
  <c r="H35" i="9" s="1"/>
  <c r="W36" i="5"/>
  <c r="H34" i="9" s="1"/>
  <c r="W35" i="5"/>
  <c r="H33" i="9" s="1"/>
  <c r="W34" i="5"/>
  <c r="H32" i="9" s="1"/>
  <c r="W33" i="5"/>
  <c r="H31" i="9" s="1"/>
  <c r="W32" i="5"/>
  <c r="H30" i="9" s="1"/>
  <c r="W31" i="5"/>
  <c r="H29" i="9" s="1"/>
  <c r="W30" i="5"/>
  <c r="H28" i="9" s="1"/>
  <c r="W29" i="5"/>
  <c r="H27" i="9" s="1"/>
  <c r="W28" i="5"/>
  <c r="H26" i="9" s="1"/>
  <c r="W27" i="5"/>
  <c r="H25" i="9" s="1"/>
  <c r="W26" i="5"/>
  <c r="H24" i="9" s="1"/>
  <c r="W25" i="5"/>
  <c r="H23" i="9" s="1"/>
  <c r="W24" i="5"/>
  <c r="H22" i="9" s="1"/>
  <c r="W23" i="5"/>
  <c r="H21" i="9" s="1"/>
  <c r="W22" i="5"/>
  <c r="H20" i="9" s="1"/>
  <c r="W21" i="5"/>
  <c r="H19" i="9" s="1"/>
  <c r="W20" i="5"/>
  <c r="H18" i="9" s="1"/>
  <c r="W19" i="5"/>
  <c r="H17" i="9" s="1"/>
  <c r="W18" i="5"/>
  <c r="H16" i="9" s="1"/>
  <c r="W17" i="5"/>
  <c r="H15" i="9" s="1"/>
  <c r="W16" i="5"/>
  <c r="H14" i="9" s="1"/>
  <c r="W15" i="5"/>
  <c r="H13" i="9" s="1"/>
  <c r="W14" i="5"/>
  <c r="H12" i="9" s="1"/>
  <c r="W13" i="5"/>
  <c r="H11" i="9" s="1"/>
  <c r="W12" i="5"/>
  <c r="H10" i="9" s="1"/>
  <c r="W11" i="5"/>
  <c r="H9" i="9" s="1"/>
  <c r="W10" i="5"/>
  <c r="H8" i="9" s="1"/>
  <c r="W9" i="5"/>
  <c r="H7" i="9" s="1"/>
  <c r="W8" i="5"/>
  <c r="H6" i="9" s="1"/>
  <c r="W7" i="5"/>
  <c r="H5" i="9" s="1"/>
  <c r="W6" i="5"/>
  <c r="H4" i="9" s="1"/>
  <c r="W5" i="5"/>
  <c r="H3" i="9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N8" i="1"/>
  <c r="G8" i="1"/>
  <c r="N7" i="1"/>
  <c r="G7" i="1"/>
  <c r="N6" i="1"/>
  <c r="G6" i="1"/>
  <c r="G5" i="1"/>
  <c r="H8" i="7" l="1"/>
  <c r="J6" i="9" s="1"/>
  <c r="I6" i="9"/>
  <c r="H6" i="7"/>
  <c r="J4" i="9" s="1"/>
  <c r="I4" i="9"/>
  <c r="I13" i="9"/>
  <c r="H15" i="7"/>
  <c r="J13" i="9" s="1"/>
  <c r="H9" i="7"/>
  <c r="J7" i="9" s="1"/>
  <c r="I7" i="9"/>
  <c r="I17" i="9"/>
  <c r="H19" i="7"/>
  <c r="J17" i="9" s="1"/>
  <c r="H10" i="7"/>
  <c r="J8" i="9" s="1"/>
  <c r="I8" i="9"/>
  <c r="H5" i="7"/>
  <c r="J3" i="9" s="1"/>
  <c r="K3" i="9" s="1"/>
  <c r="I3" i="9"/>
  <c r="I22" i="9"/>
  <c r="H24" i="7"/>
  <c r="J22" i="9" s="1"/>
  <c r="K22" i="9" s="1"/>
  <c r="I21" i="9"/>
  <c r="H23" i="7"/>
  <c r="J21" i="9" s="1"/>
  <c r="K21" i="9" s="1"/>
  <c r="I14" i="9"/>
  <c r="H16" i="7"/>
  <c r="J14" i="9" s="1"/>
  <c r="H7" i="7"/>
  <c r="J5" i="9" s="1"/>
  <c r="I5" i="9"/>
  <c r="I16" i="9"/>
  <c r="H18" i="7"/>
  <c r="J16" i="9" s="1"/>
  <c r="I10" i="9"/>
  <c r="H12" i="7"/>
  <c r="J10" i="9" s="1"/>
  <c r="I12" i="9"/>
  <c r="H14" i="7"/>
  <c r="J12" i="9" s="1"/>
  <c r="I11" i="9"/>
  <c r="H13" i="7"/>
  <c r="J11" i="9" s="1"/>
  <c r="I19" i="9"/>
  <c r="H21" i="7"/>
  <c r="J19" i="9" s="1"/>
  <c r="I15" i="9"/>
  <c r="H17" i="7"/>
  <c r="J15" i="9" s="1"/>
  <c r="I18" i="9"/>
  <c r="H20" i="7"/>
  <c r="J18" i="9" s="1"/>
  <c r="H31" i="1"/>
  <c r="D29" i="9" s="1"/>
  <c r="K29" i="9" s="1"/>
  <c r="C29" i="9"/>
  <c r="H9" i="1"/>
  <c r="D7" i="9" s="1"/>
  <c r="C7" i="9"/>
  <c r="H8" i="1"/>
  <c r="D6" i="9" s="1"/>
  <c r="K6" i="9" s="1"/>
  <c r="C6" i="9"/>
  <c r="H11" i="1"/>
  <c r="D9" i="9" s="1"/>
  <c r="C9" i="9"/>
  <c r="H6" i="1"/>
  <c r="D4" i="9" s="1"/>
  <c r="K4" i="9" s="1"/>
  <c r="C4" i="9"/>
  <c r="H15" i="1"/>
  <c r="D13" i="9" s="1"/>
  <c r="C13" i="9"/>
  <c r="C23" i="9"/>
  <c r="H25" i="1"/>
  <c r="D23" i="9" s="1"/>
  <c r="C17" i="9"/>
  <c r="H19" i="1"/>
  <c r="D17" i="9" s="1"/>
  <c r="C20" i="9"/>
  <c r="H22" i="1"/>
  <c r="D20" i="9" s="1"/>
  <c r="K20" i="9" s="1"/>
  <c r="C22" i="9"/>
  <c r="H24" i="1"/>
  <c r="D22" i="9" s="1"/>
  <c r="C21" i="9"/>
  <c r="H23" i="1"/>
  <c r="D21" i="9" s="1"/>
  <c r="C14" i="9"/>
  <c r="H16" i="1"/>
  <c r="D14" i="9" s="1"/>
  <c r="K14" i="9" s="1"/>
  <c r="C24" i="9"/>
  <c r="H26" i="1"/>
  <c r="D24" i="9" s="1"/>
  <c r="K24" i="9" s="1"/>
  <c r="C3" i="9"/>
  <c r="H5" i="1"/>
  <c r="D3" i="9" s="1"/>
  <c r="C8" i="9"/>
  <c r="H10" i="1"/>
  <c r="D8" i="9" s="1"/>
  <c r="C26" i="9"/>
  <c r="H28" i="1"/>
  <c r="D26" i="9" s="1"/>
  <c r="K26" i="9" s="1"/>
  <c r="C10" i="9"/>
  <c r="H12" i="1"/>
  <c r="D10" i="9" s="1"/>
  <c r="K10" i="9" s="1"/>
  <c r="C12" i="9"/>
  <c r="H14" i="1"/>
  <c r="D12" i="9" s="1"/>
  <c r="K12" i="9" s="1"/>
  <c r="C16" i="9"/>
  <c r="H18" i="1"/>
  <c r="D16" i="9" s="1"/>
  <c r="C5" i="9"/>
  <c r="H7" i="1"/>
  <c r="D5" i="9" s="1"/>
  <c r="C30" i="9"/>
  <c r="H32" i="1"/>
  <c r="D30" i="9" s="1"/>
  <c r="C27" i="9"/>
  <c r="H29" i="1"/>
  <c r="D27" i="9" s="1"/>
  <c r="K27" i="9" s="1"/>
  <c r="C11" i="9"/>
  <c r="H13" i="1"/>
  <c r="D11" i="9" s="1"/>
  <c r="K11" i="9" s="1"/>
  <c r="C28" i="9"/>
  <c r="H30" i="1"/>
  <c r="D28" i="9" s="1"/>
  <c r="C25" i="9"/>
  <c r="H27" i="1"/>
  <c r="D25" i="9" s="1"/>
  <c r="K25" i="9" s="1"/>
  <c r="C19" i="9"/>
  <c r="H21" i="1"/>
  <c r="D19" i="9" s="1"/>
  <c r="K19" i="9" s="1"/>
  <c r="C18" i="9"/>
  <c r="H20" i="1"/>
  <c r="D18" i="9" s="1"/>
  <c r="K18" i="9" s="1"/>
  <c r="C15" i="9"/>
  <c r="H17" i="1"/>
  <c r="D15" i="9" s="1"/>
  <c r="K15" i="9" s="1"/>
  <c r="K7" i="9"/>
  <c r="W7" i="9"/>
  <c r="W6" i="9"/>
  <c r="K23" i="9"/>
  <c r="K31" i="9"/>
  <c r="K35" i="9"/>
  <c r="K37" i="9"/>
  <c r="W15" i="9"/>
  <c r="W10" i="9"/>
  <c r="W13" i="9"/>
  <c r="W18" i="9"/>
  <c r="W21" i="9"/>
  <c r="W11" i="9"/>
  <c r="W19" i="9"/>
  <c r="W5" i="9"/>
  <c r="W14" i="9"/>
  <c r="W22" i="9"/>
  <c r="K30" i="9"/>
  <c r="K34" i="9"/>
  <c r="W12" i="9"/>
  <c r="W20" i="9"/>
  <c r="W4" i="9"/>
  <c r="W17" i="9"/>
  <c r="W8" i="9"/>
  <c r="W16" i="9"/>
  <c r="W9" i="9"/>
  <c r="K33" i="9"/>
  <c r="K17" i="9"/>
  <c r="K8" i="9"/>
  <c r="K13" i="9"/>
  <c r="K16" i="9"/>
  <c r="K28" i="9"/>
  <c r="K32" i="9"/>
  <c r="K36" i="9"/>
  <c r="K9" i="9"/>
  <c r="W3" i="9"/>
  <c r="N10" i="1"/>
  <c r="K5" i="9" l="1"/>
</calcChain>
</file>

<file path=xl/sharedStrings.xml><?xml version="1.0" encoding="utf-8"?>
<sst xmlns="http://schemas.openxmlformats.org/spreadsheetml/2006/main" count="303" uniqueCount="60">
  <si>
    <t>№№</t>
  </si>
  <si>
    <t>ФИО</t>
  </si>
  <si>
    <t>Сумма</t>
  </si>
  <si>
    <t>Максимальный результат в упражнении</t>
  </si>
  <si>
    <t>1 круг</t>
  </si>
  <si>
    <t>2 круг</t>
  </si>
  <si>
    <t xml:space="preserve">3 круг </t>
  </si>
  <si>
    <t>4 круг</t>
  </si>
  <si>
    <t>Процент</t>
  </si>
  <si>
    <t>3 метра</t>
  </si>
  <si>
    <t>4 метра</t>
  </si>
  <si>
    <t>5 метров</t>
  </si>
  <si>
    <t>Баллы</t>
  </si>
  <si>
    <t>Сумма %</t>
  </si>
  <si>
    <t>6 метров</t>
  </si>
  <si>
    <t>5 круг</t>
  </si>
  <si>
    <t>6 круг</t>
  </si>
  <si>
    <t xml:space="preserve">7 круг </t>
  </si>
  <si>
    <t>8 круг</t>
  </si>
  <si>
    <t>Ось</t>
  </si>
  <si>
    <t>Комплект</t>
  </si>
  <si>
    <t>Хоббит</t>
  </si>
  <si>
    <t>НПЛ</t>
  </si>
  <si>
    <t>Авдиенко Юрий</t>
  </si>
  <si>
    <t>Аюпов Альберт</t>
  </si>
  <si>
    <t>Баландин Владимир</t>
  </si>
  <si>
    <t>Басманов Алексей</t>
  </si>
  <si>
    <t>Белялов Дамир</t>
  </si>
  <si>
    <t>Белялов Тахир</t>
  </si>
  <si>
    <t>Бобков Роман</t>
  </si>
  <si>
    <t>Бочков Илья</t>
  </si>
  <si>
    <t>Волков Семён</t>
  </si>
  <si>
    <t>Гусев Дмитрий</t>
  </si>
  <si>
    <t>Дербунов Григорий</t>
  </si>
  <si>
    <t>Дмитриев Артём</t>
  </si>
  <si>
    <t>Дьяченко Григорий</t>
  </si>
  <si>
    <t>Ерошин Анатолий</t>
  </si>
  <si>
    <t>Ершов Андрей</t>
  </si>
  <si>
    <t>Жавнировский Роман</t>
  </si>
  <si>
    <t>Зеленцов Алексей</t>
  </si>
  <si>
    <t>Карелин Максим</t>
  </si>
  <si>
    <t>Киселев Максим</t>
  </si>
  <si>
    <t>Козин Александр</t>
  </si>
  <si>
    <t>Новиков Сергей</t>
  </si>
  <si>
    <t>Пантелеев Сергей</t>
  </si>
  <si>
    <t>Родиков Сергей</t>
  </si>
  <si>
    <t>Сидорин Денис</t>
  </si>
  <si>
    <t>Харьков Данила</t>
  </si>
  <si>
    <t>Ходорченко Андрей</t>
  </si>
  <si>
    <t>Чернов Виктор</t>
  </si>
  <si>
    <t>Шлоков Роман</t>
  </si>
  <si>
    <t>Анциферова Юлия</t>
  </si>
  <si>
    <t>Дмитриева Венера</t>
  </si>
  <si>
    <t>Долгих Наталия</t>
  </si>
  <si>
    <t>Петрова Светлана</t>
  </si>
  <si>
    <t>Сергеева Екатерина</t>
  </si>
  <si>
    <t>Таболина Мария</t>
  </si>
  <si>
    <t>Ткачева Дарья</t>
  </si>
  <si>
    <t>Цымбалова Анна</t>
  </si>
  <si>
    <t>Леншина Вера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</si>
</sst>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38C0DFF-E8A6-4FB2-99E1-641C9568ABA8}" diskRevisions="1" revisionId="1300" version="17">
  <header guid="{5A446A74-721A-4604-BC12-8B9071B735D3}" dateTime="2023-03-26T14:47:28" maxSheetId="10" userName="admin" r:id="rId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3EDA912-EB66-4055-AD8F-C29C186E78BA}" dateTime="2023-03-26T14:50:10" maxSheetId="10" userName="admin" r:id="rId2" minRId="1" maxRId="1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F71A862-D470-4E79-A730-67DA6B02B84E}" dateTime="2023-03-26T15:02:41" maxSheetId="10" userName="admin" r:id="rId3" minRId="13" maxRId="3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0AE8E7B-A689-442E-A9F1-A6C1B505C6C9}" dateTime="2023-03-26T15:04:51" maxSheetId="10" userName="admin" r:id="rId4" minRId="33" maxRId="4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EC015CD-DB04-401A-B3F5-48DBBC2E374E}" dateTime="2023-03-26T15:22:41" maxSheetId="10" userName="admin" r:id="rId5" minRId="45" maxRId="6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65975EE-830C-4664-8DBC-F51BD8AC610D}" dateTime="2023-03-26T15:27:42" maxSheetId="10" userName="admin" r:id="rId6" minRId="65" maxRId="9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8691415-8F42-4D4D-ABBA-32CB73165EA0}" dateTime="2023-03-26T15:43:42" maxSheetId="10" userName="admin" r:id="rId7" minRId="94" maxRId="11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82F189F-2C20-4F0E-9B90-64DF0A9EE060}" dateTime="2023-03-26T15:45:58" maxSheetId="10" userName="admin" r:id="rId8" minRId="113" maxRId="12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CE3850F-CF8B-4E83-98D8-45E280511E24}" dateTime="2023-03-26T15:53:43" maxSheetId="10" userName="admin" r:id="rId9" minRId="121" maxRId="12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19BD8F4-F5CB-4B57-8EC5-518538E6CDA6}" dateTime="2023-03-26T16:13:45" maxSheetId="10" userName="admin" r:id="rId10" minRId="123" maxRId="17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6084AA5-35B0-4AB0-A58E-AF304564954D}" dateTime="2023-03-26T16:15:06" maxSheetId="10" userName="admin" r:id="rId11" minRId="171" maxRId="18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DDD7DFE-CF0F-404B-AC9C-377F855BE189}" dateTime="2023-03-26T16:33:52" maxSheetId="10" userName="admin" r:id="rId12" minRId="18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B3511E8-C928-4148-8F1E-E51BA30522BA}" dateTime="2023-03-26T16:38:46" maxSheetId="10" userName="admin" r:id="rId13" minRId="188" maxRId="24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E342892-417A-4089-88A6-D64072A3D18D}" dateTime="2023-03-26T16:39:45" maxSheetId="10" userName="admin" r:id="rId14" minRId="241" maxRId="25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BE06E9E-D019-43E0-82FD-696A9804091B}" dateTime="2023-03-26T17:03:47" maxSheetId="10" userName="admin" r:id="rId15" minRId="253" maxRId="26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556DBE9-E244-438A-B087-5C38F6FBDD11}" dateTime="2023-03-26T17:08:47" maxSheetId="10" userName="admin" r:id="rId16" minRId="263" maxRId="31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1F4FB97-39D1-4193-988B-668231F68EA7}" dateTime="2023-03-26T17:28:47" maxSheetId="10" userName="admin" r:id="rId17" minRId="317" maxRId="36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E5B792A-45DC-4D4D-99B0-35C1A409017A}" dateTime="2023-03-26T17:31:15" maxSheetId="10" userName="admin" r:id="rId18" minRId="361" maxRId="38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B4D9E06-ED32-4AC2-92F8-8E8BF25321D6}" dateTime="2023-03-26T17:48:48" maxSheetId="10" userName="admin" r:id="rId19" minRId="38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F7DA81A-47F7-45FB-84DC-4CA6F8B8683F}" dateTime="2023-03-26T17:53:48" maxSheetId="10" userName="admin" r:id="rId20" minRId="382" maxRId="42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2C639BA-8FE6-463C-89F8-25D71BC102B3}" dateTime="2023-03-26T17:58:48" maxSheetId="10" userName="admin" r:id="rId21" minRId="421" maxRId="42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C63648F-1B81-4C64-9D34-F4CDE86F314C}" dateTime="2023-03-26T18:18:48" maxSheetId="10" userName="admin" r:id="rId2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DE62CF6-C0DC-41A4-8DC2-CE75ACD2304C}" dateTime="2023-03-26T18:23:48" maxSheetId="10" userName="admin" r:id="rId23" minRId="428" maxRId="51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7FE4034-96E2-4B9C-9A4B-BEC755B24099}" dateTime="2023-03-26T18:25:38" maxSheetId="10" userName="admin" r:id="rId24" minRId="520" maxRId="56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03B4CFC-E4E2-420D-ACAA-EFD1B4F2FE69}" dateTime="2023-03-26T18:48:48" maxSheetId="10" userName="admin" r:id="rId25" minRId="561" maxRId="65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7B45389-DA53-4449-B3D5-FCF6D591B91F}" dateTime="2023-03-26T18:50:52" maxSheetId="10" userName="admin" r:id="rId26" minRId="657" maxRId="71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E5126EB-7193-4DAC-B0AF-0FAC6C8E48FE}" dateTime="2023-03-26T19:18:49" maxSheetId="10" userName="admin" r:id="rId27" minRId="713" maxRId="76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60A9BFF-248E-4EAA-8086-FA767EC9EC99}" dateTime="2023-03-26T19:22:23" maxSheetId="10" userName="admin" r:id="rId28" minRId="765" maxRId="86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11527E5-1897-41CF-B48F-27F85A06FE67}" dateTime="2023-03-26T19:48:49" maxSheetId="10" userName="admin" r:id="rId29" minRId="865" maxRId="90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027148A-E80E-4BC7-B161-0F9577FE3446}" dateTime="2023-03-26T19:52:42" maxSheetId="10" userName="admin" r:id="rId30" minRId="901" maxRId="101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4081131-A7AD-4294-BABC-5E65A821C726}" dateTime="2023-03-26T20:19:50" maxSheetId="10" userName="admin" r:id="rId31" minRId="1017" maxRId="105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F8E2ADB-B668-409E-B95C-D14A23AF8126}" dateTime="2023-03-26T20:29:51" maxSheetId="10" userName="admin" r:id="rId32" minRId="1055" maxRId="108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8873CA3-0346-4DD8-9BBB-88232DF9C537}" dateTime="2023-03-26T20:35:50" maxSheetId="10" userName="admin" r:id="rId33" minRId="1081" maxRId="111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9239541-DFC9-486F-8CA8-9B696DF7C70A}" dateTime="2023-03-26T20:50:52" maxSheetId="10" userName="admin" r:id="rId34" minRId="1112" maxRId="111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B9F65F4-0704-4A16-A6C1-60EE67F62718}" dateTime="2023-03-26T20:55:51" maxSheetId="10" userName="admin" r:id="rId35" minRId="1120" maxRId="114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3FFDCB7-C08C-4C18-9CB3-431B7FBCD1B7}" dateTime="2023-03-26T20:57:44" maxSheetId="10" userName="admin" r:id="rId36" minRId="1145" maxRId="115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D390D30-6ECE-4D80-956B-81E377EDC970}" dateTime="2023-03-26T21:21:53" maxSheetId="10" userName="admin" r:id="rId37" minRId="1156" maxRId="117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D2064C5-CF18-47A2-ABCA-734718EA7CA0}" dateTime="2023-03-26T21:26:54" maxSheetId="10" userName="admin" r:id="rId38" minRId="1176" maxRId="118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67F68F2-AA86-481B-A2BA-41EBFC3F7692}" dateTime="2023-03-26T21:46:55" maxSheetId="10" userName="admin" r:id="rId39" minRId="1188" maxRId="119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93AAFB8-08A7-482E-B9D8-DF29D291BD11}" dateTime="2023-03-26T21:50:51" maxSheetId="10" userName="admin" r:id="rId40" minRId="1191" maxRId="120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EEC0998-33C4-43B8-AC1F-D2BDF268F1B2}" dateTime="2023-03-26T21:54:20" maxSheetId="10" userName="admin" r:id="rId41" minRId="1208" maxRId="121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7FDD6E8-C896-4E59-8925-5E6D09EB188D}" dateTime="2023-03-26T22:14:58" maxSheetId="10" userName="admin" r:id="rId42" minRId="1220" maxRId="124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14B099C-C429-4524-AF8E-B4AAAE0CA2A0}" dateTime="2023-03-26T22:18:42" maxSheetId="10" userName="admin" r:id="rId43" minRId="1247" maxRId="126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B50A25B-A5AF-44B0-9FB3-331A51F038DA}" dateTime="2023-03-26T22:24:57" maxSheetId="10" userName="admin" r:id="rId44" minRId="1268" maxRId="127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E414F73-7090-49A2-9095-B948F0757CDD}" dateTime="2023-03-26T22:34:59" maxSheetId="10" userName="admin" r:id="rId45" minRId="1272" maxRId="128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26CA6DB-35D9-4422-9E0C-7A4B471575F9}" dateTime="2023-03-26T22:39:57" maxSheetId="10" userName="admin" r:id="rId46" minRId="1282" maxRId="129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B53389C-FB44-420B-B8F4-AF7ADE20F040}" dateTime="2023-03-26T22:40:45" maxSheetId="10" userName="admin" r:id="rId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38C0DFF-E8A6-4FB2-99E1-641C9568ABA8}" dateTime="2023-03-26T22:46:47" maxSheetId="10" userName="admin" r:id="rId48" minRId="1299" maxRId="130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3">
    <nc r="C21">
      <v>23</v>
    </nc>
  </rcc>
  <rcc rId="124" sId="3">
    <nc r="D21">
      <v>21</v>
    </nc>
  </rcc>
  <rcc rId="125" sId="3">
    <nc r="E21">
      <v>18</v>
    </nc>
  </rcc>
  <rcc rId="126" sId="3">
    <nc r="F21">
      <v>23</v>
    </nc>
  </rcc>
  <rcc rId="127" sId="3">
    <nc r="G21">
      <v>16</v>
    </nc>
  </rcc>
  <rcc rId="128" sId="3">
    <nc r="H21">
      <v>8</v>
    </nc>
  </rcc>
  <rcc rId="129" sId="3">
    <nc r="I21">
      <v>10</v>
    </nc>
  </rcc>
  <rcc rId="130" sId="3">
    <nc r="J21">
      <v>6</v>
    </nc>
  </rcc>
  <rcc rId="131" sId="4">
    <nc r="C10">
      <v>8</v>
    </nc>
  </rcc>
  <rcc rId="132" sId="4">
    <nc r="D10">
      <v>0</v>
    </nc>
  </rcc>
  <rcc rId="133" sId="4">
    <nc r="E10">
      <v>3</v>
    </nc>
  </rcc>
  <rcc rId="134" sId="4">
    <nc r="F10">
      <v>4</v>
    </nc>
  </rcc>
  <rcc rId="135" sId="4">
    <nc r="G10">
      <v>4</v>
    </nc>
  </rcc>
  <rcc rId="136" sId="4">
    <nc r="H10">
      <v>0</v>
    </nc>
  </rcc>
  <rcc rId="137" sId="4">
    <nc r="I10">
      <v>11</v>
    </nc>
  </rcc>
  <rcc rId="138" sId="4">
    <nc r="J10">
      <v>7</v>
    </nc>
  </rcc>
  <rcc rId="139" sId="4">
    <nc r="C11">
      <v>6</v>
    </nc>
  </rcc>
  <rcc rId="140" sId="4">
    <nc r="D11">
      <v>7</v>
    </nc>
  </rcc>
  <rcc rId="141" sId="4">
    <nc r="E11">
      <v>11</v>
    </nc>
  </rcc>
  <rcc rId="142" sId="4">
    <nc r="F11">
      <v>7</v>
    </nc>
  </rcc>
  <rcc rId="143" sId="4">
    <nc r="G11">
      <v>9</v>
    </nc>
  </rcc>
  <rcc rId="144" sId="4">
    <nc r="H11">
      <v>11</v>
    </nc>
  </rcc>
  <rcc rId="145" sId="4">
    <nc r="I11">
      <v>8</v>
    </nc>
  </rcc>
  <rcc rId="146" sId="4">
    <nc r="J11">
      <v>8</v>
    </nc>
  </rcc>
  <rcc rId="147" sId="3">
    <nc r="C17">
      <v>9</v>
    </nc>
  </rcc>
  <rcc rId="148" sId="3">
    <nc r="D17">
      <v>12</v>
    </nc>
  </rcc>
  <rcc rId="149" sId="3">
    <nc r="E17">
      <v>6</v>
    </nc>
  </rcc>
  <rcc rId="150" sId="3">
    <nc r="F17">
      <v>13</v>
    </nc>
  </rcc>
  <rcc rId="151" sId="3">
    <nc r="G17">
      <v>18</v>
    </nc>
  </rcc>
  <rcc rId="152" sId="3">
    <nc r="H17">
      <v>15</v>
    </nc>
  </rcc>
  <rcc rId="153" sId="3">
    <nc r="I17">
      <v>15</v>
    </nc>
  </rcc>
  <rcc rId="154" sId="3">
    <nc r="J17">
      <v>9</v>
    </nc>
  </rcc>
  <rcc rId="155" sId="3">
    <nc r="C27">
      <v>8</v>
    </nc>
  </rcc>
  <rcc rId="156" sId="3">
    <nc r="D27">
      <v>0</v>
    </nc>
  </rcc>
  <rcc rId="157" sId="3">
    <nc r="E27">
      <v>0</v>
    </nc>
  </rcc>
  <rcc rId="158" sId="3">
    <nc r="F27">
      <v>7</v>
    </nc>
  </rcc>
  <rcc rId="159" sId="3">
    <nc r="G27">
      <v>9</v>
    </nc>
  </rcc>
  <rcc rId="160" sId="3">
    <nc r="H27">
      <v>11</v>
    </nc>
  </rcc>
  <rcc rId="161" sId="3">
    <nc r="I27">
      <v>3</v>
    </nc>
  </rcc>
  <rcc rId="162" sId="3">
    <nc r="J27">
      <v>11</v>
    </nc>
  </rcc>
  <rcc rId="163" sId="3">
    <nc r="C13">
      <v>5</v>
    </nc>
  </rcc>
  <rcc rId="164" sId="3">
    <nc r="D13">
      <v>0</v>
    </nc>
  </rcc>
  <rcc rId="165" sId="3">
    <nc r="E13">
      <v>0</v>
    </nc>
  </rcc>
  <rcc rId="166" sId="3">
    <nc r="F13">
      <v>4</v>
    </nc>
  </rcc>
  <rcc rId="167" sId="3">
    <nc r="G13">
      <v>4</v>
    </nc>
  </rcc>
  <rcc rId="168" sId="3">
    <nc r="H13">
      <v>3</v>
    </nc>
  </rcc>
  <rcc rId="169" sId="3">
    <nc r="I13">
      <v>3</v>
    </nc>
  </rcc>
  <rcc rId="170" sId="3">
    <nc r="J13">
      <v>10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" sId="3">
    <nc r="C30">
      <v>0</v>
    </nc>
  </rcc>
  <rcc rId="172" sId="3">
    <nc r="D30">
      <v>4</v>
    </nc>
  </rcc>
  <rcc rId="173" sId="3">
    <nc r="E30">
      <v>4</v>
    </nc>
  </rcc>
  <rcc rId="174" sId="3">
    <nc r="F30">
      <v>4</v>
    </nc>
  </rcc>
  <rcc rId="175" sId="3">
    <nc r="G30">
      <v>8</v>
    </nc>
  </rcc>
  <rcc rId="176" sId="3">
    <nc r="H30">
      <v>7</v>
    </nc>
  </rcc>
  <rcc rId="177" sId="3">
    <nc r="I30">
      <v>12</v>
    </nc>
  </rcc>
  <rcc rId="178" sId="3">
    <nc r="J30">
      <v>7</v>
    </nc>
  </rcc>
  <rcc rId="179" sId="3">
    <nc r="C20">
      <v>3</v>
    </nc>
  </rcc>
  <rcc rId="180" sId="3">
    <nc r="D20">
      <v>9</v>
    </nc>
  </rcc>
  <rcc rId="181" sId="3">
    <nc r="E20">
      <v>13</v>
    </nc>
  </rcc>
  <rcc rId="182" sId="3">
    <nc r="F20">
      <v>14</v>
    </nc>
  </rcc>
  <rcc rId="183" sId="3">
    <nc r="G20">
      <v>23</v>
    </nc>
  </rcc>
  <rcc rId="184" sId="3">
    <nc r="H20">
      <v>17</v>
    </nc>
  </rcc>
  <rcc rId="185" sId="3">
    <nc r="I20">
      <v>13</v>
    </nc>
  </rcc>
  <rcc rId="186" sId="3">
    <nc r="J20">
      <v>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3">
    <nc r="O6">
      <v>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3">
    <nc r="C28">
      <v>21</v>
    </nc>
  </rcc>
  <rcc rId="189" sId="3">
    <oc r="O6">
      <v>5</v>
    </oc>
    <nc r="O6"/>
  </rcc>
  <rcc rId="190" sId="3">
    <nc r="D28">
      <v>12</v>
    </nc>
  </rcc>
  <rcc rId="191" sId="3">
    <nc r="E28">
      <v>8</v>
    </nc>
  </rcc>
  <rcc rId="192" sId="3">
    <nc r="F28">
      <v>7</v>
    </nc>
  </rcc>
  <rcc rId="193" sId="3">
    <nc r="G28">
      <v>11</v>
    </nc>
  </rcc>
  <rcc rId="194" sId="3">
    <nc r="H28">
      <v>14</v>
    </nc>
  </rcc>
  <rcc rId="195" sId="3">
    <nc r="I28">
      <v>21</v>
    </nc>
  </rcc>
  <rcc rId="196" sId="3">
    <nc r="J28">
      <v>15</v>
    </nc>
  </rcc>
  <rcc rId="197" sId="3">
    <nc r="C14">
      <v>13</v>
    </nc>
  </rcc>
  <rcc rId="198" sId="3">
    <nc r="D14">
      <v>8</v>
    </nc>
  </rcc>
  <rcc rId="199" sId="3">
    <nc r="E14">
      <v>3</v>
    </nc>
  </rcc>
  <rcc rId="200" sId="3">
    <nc r="F14">
      <v>15</v>
    </nc>
  </rcc>
  <rcc rId="201" sId="3">
    <nc r="G14">
      <v>11</v>
    </nc>
  </rcc>
  <rcc rId="202" sId="3">
    <nc r="H14">
      <v>15</v>
    </nc>
  </rcc>
  <rcc rId="203" sId="3">
    <nc r="I14">
      <v>15</v>
    </nc>
  </rcc>
  <rcc rId="204" sId="3">
    <nc r="J14">
      <v>12</v>
    </nc>
  </rcc>
  <rcc rId="205" sId="3">
    <nc r="C18">
      <v>0</v>
    </nc>
  </rcc>
  <rcc rId="206" sId="3">
    <nc r="D18">
      <v>8</v>
    </nc>
  </rcc>
  <rcc rId="207" sId="3">
    <nc r="E18">
      <v>14</v>
    </nc>
  </rcc>
  <rcc rId="208" sId="3">
    <nc r="F18">
      <v>14</v>
    </nc>
  </rcc>
  <rcc rId="209" sId="3">
    <nc r="G18">
      <v>18</v>
    </nc>
  </rcc>
  <rcc rId="210" sId="3">
    <nc r="H18">
      <v>11</v>
    </nc>
  </rcc>
  <rcc rId="211" sId="3">
    <nc r="I18">
      <v>16</v>
    </nc>
  </rcc>
  <rcc rId="212" sId="3">
    <nc r="J18">
      <v>11</v>
    </nc>
  </rcc>
  <rcc rId="213" sId="3">
    <nc r="C12">
      <v>9</v>
    </nc>
  </rcc>
  <rcc rId="214" sId="3">
    <nc r="D12">
      <v>13</v>
    </nc>
  </rcc>
  <rcc rId="215" sId="3">
    <nc r="E12">
      <v>13</v>
    </nc>
  </rcc>
  <rcc rId="216" sId="3">
    <nc r="F12">
      <v>17</v>
    </nc>
  </rcc>
  <rcc rId="217" sId="3">
    <nc r="G12">
      <v>24</v>
    </nc>
  </rcc>
  <rcc rId="218" sId="3">
    <nc r="H12">
      <v>11</v>
    </nc>
  </rcc>
  <rcc rId="219" sId="3">
    <nc r="I12">
      <v>8</v>
    </nc>
  </rcc>
  <rcc rId="220" sId="3">
    <nc r="J12">
      <v>12</v>
    </nc>
  </rcc>
  <rcc rId="221" sId="3">
    <nc r="C32">
      <v>14</v>
    </nc>
  </rcc>
  <rcc rId="222" sId="3">
    <nc r="D32">
      <v>21</v>
    </nc>
  </rcc>
  <rcc rId="223" sId="3">
    <nc r="E32">
      <v>8</v>
    </nc>
  </rcc>
  <rcc rId="224" sId="3">
    <nc r="F32">
      <v>14</v>
    </nc>
  </rcc>
  <rcc rId="225" sId="3">
    <nc r="G32">
      <v>22</v>
    </nc>
  </rcc>
  <rcc rId="226" sId="3">
    <nc r="H32">
      <v>12</v>
    </nc>
  </rcc>
  <rcc rId="227" sId="3">
    <nc r="I32">
      <v>12</v>
    </nc>
  </rcc>
  <rcc rId="228" sId="3">
    <nc r="J32">
      <v>18</v>
    </nc>
  </rcc>
  <rcc rId="229" sId="4">
    <nc r="C5">
      <v>7</v>
    </nc>
  </rcc>
  <rcc rId="230" sId="4">
    <nc r="D5">
      <v>3</v>
    </nc>
  </rcc>
  <rcc rId="231" sId="4">
    <nc r="E5">
      <v>8</v>
    </nc>
  </rcc>
  <rcc rId="232" sId="4">
    <nc r="F5">
      <v>9</v>
    </nc>
  </rcc>
  <rcc rId="233" sId="4">
    <nc r="G5">
      <v>9</v>
    </nc>
  </rcc>
  <rcc rId="234" sId="4">
    <nc r="H5">
      <v>12</v>
    </nc>
  </rcc>
  <rcc rId="235" sId="4">
    <nc r="I5">
      <v>8</v>
    </nc>
  </rcc>
  <rcc rId="236" sId="4">
    <nc r="J5">
      <v>8</v>
    </nc>
  </rcc>
  <rcc rId="237" sId="3">
    <nc r="C29">
      <v>14</v>
    </nc>
  </rcc>
  <rcc rId="238" sId="3">
    <nc r="D29">
      <v>17</v>
    </nc>
  </rcc>
  <rcc rId="239" sId="3">
    <nc r="E29">
      <v>8</v>
    </nc>
  </rcc>
  <rcc rId="240" sId="3">
    <nc r="F29">
      <v>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3">
    <nc r="G29">
      <v>13</v>
    </nc>
  </rcc>
  <rcc rId="242" sId="3">
    <nc r="H29">
      <v>11</v>
    </nc>
  </rcc>
  <rcc rId="243" sId="3">
    <nc r="I29">
      <v>4</v>
    </nc>
  </rcc>
  <rcc rId="244" sId="3">
    <nc r="J29">
      <v>9</v>
    </nc>
  </rcc>
  <rcc rId="245" sId="3">
    <nc r="C7">
      <v>8</v>
    </nc>
  </rcc>
  <rcc rId="246" sId="3">
    <nc r="D7">
      <v>18</v>
    </nc>
  </rcc>
  <rcc rId="247" sId="3">
    <nc r="E7">
      <v>9</v>
    </nc>
  </rcc>
  <rcc rId="248" sId="3">
    <nc r="F7">
      <v>15</v>
    </nc>
  </rcc>
  <rcc rId="249" sId="3">
    <nc r="G7">
      <v>7</v>
    </nc>
  </rcc>
  <rcc rId="250" sId="3">
    <nc r="H7">
      <v>17</v>
    </nc>
  </rcc>
  <rcc rId="251" sId="3">
    <nc r="I7">
      <v>10</v>
    </nc>
  </rcc>
  <rcc rId="252" sId="3">
    <nc r="J7">
      <v>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3">
    <nc r="C24">
      <v>4</v>
    </nc>
  </rcc>
  <rcc rId="254" sId="3">
    <nc r="D24">
      <v>4</v>
    </nc>
  </rcc>
  <rcc rId="255" sId="3">
    <nc r="E24">
      <v>3</v>
    </nc>
  </rcc>
  <rcc rId="256" sId="3">
    <nc r="F24">
      <v>7</v>
    </nc>
  </rcc>
  <rcc rId="257" sId="3">
    <nc r="G24">
      <v>18</v>
    </nc>
  </rcc>
  <rcc rId="258" sId="3">
    <nc r="H24">
      <v>3</v>
    </nc>
  </rcc>
  <rcc rId="259" sId="3">
    <nc r="I24">
      <v>15</v>
    </nc>
  </rcc>
  <rcc rId="260" sId="3">
    <nc r="J24">
      <v>9</v>
    </nc>
  </rcc>
  <rcc rId="261" sId="3">
    <nc r="C23">
      <v>3</v>
    </nc>
  </rcc>
  <rcc rId="262" sId="3">
    <nc r="D23">
      <v>13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" sId="3">
    <nc r="E23">
      <v>15</v>
    </nc>
  </rcc>
  <rcc rId="264" sId="3">
    <nc r="F23">
      <v>4</v>
    </nc>
  </rcc>
  <rcc rId="265" sId="3">
    <nc r="G23">
      <v>21</v>
    </nc>
  </rcc>
  <rcc rId="266" sId="3">
    <nc r="H23">
      <v>19</v>
    </nc>
  </rcc>
  <rcc rId="267" sId="3">
    <nc r="I23">
      <v>19</v>
    </nc>
  </rcc>
  <rcc rId="268" sId="3">
    <nc r="J23">
      <v>9</v>
    </nc>
  </rcc>
  <rcc rId="269" sId="3">
    <nc r="C5">
      <v>8</v>
    </nc>
  </rcc>
  <rcc rId="270" sId="3">
    <nc r="D5">
      <v>8</v>
    </nc>
  </rcc>
  <rcc rId="271" sId="3">
    <nc r="E5">
      <v>5</v>
    </nc>
  </rcc>
  <rcc rId="272" sId="3">
    <nc r="F5">
      <v>6</v>
    </nc>
  </rcc>
  <rcc rId="273" sId="3">
    <nc r="G5">
      <v>4</v>
    </nc>
  </rcc>
  <rcc rId="274" sId="3">
    <nc r="H5">
      <v>9</v>
    </nc>
  </rcc>
  <rcc rId="275" sId="3">
    <nc r="I5">
      <v>9</v>
    </nc>
  </rcc>
  <rcc rId="276" sId="3">
    <nc r="J5">
      <v>4</v>
    </nc>
  </rcc>
  <rcc rId="277" sId="3">
    <nc r="C10">
      <v>0</v>
    </nc>
  </rcc>
  <rcc rId="278" sId="3">
    <nc r="D10">
      <v>6</v>
    </nc>
  </rcc>
  <rcc rId="279" sId="3">
    <nc r="E10">
      <v>14</v>
    </nc>
  </rcc>
  <rcc rId="280" sId="3">
    <nc r="F10">
      <v>8</v>
    </nc>
  </rcc>
  <rcc rId="281" sId="3">
    <nc r="G10">
      <v>19</v>
    </nc>
  </rcc>
  <rcc rId="282" sId="3">
    <nc r="H10">
      <v>12</v>
    </nc>
  </rcc>
  <rcc rId="283" sId="3">
    <nc r="I10">
      <v>17</v>
    </nc>
  </rcc>
  <rcc rId="284" sId="3">
    <nc r="J10">
      <v>3</v>
    </nc>
  </rcc>
  <rcc rId="285" sId="4">
    <nc r="C13">
      <v>13</v>
    </nc>
  </rcc>
  <rcc rId="286" sId="4">
    <nc r="D13">
      <v>9</v>
    </nc>
  </rcc>
  <rcc rId="287" sId="4">
    <nc r="E13">
      <v>7</v>
    </nc>
  </rcc>
  <rcc rId="288" sId="4">
    <nc r="F13">
      <v>12</v>
    </nc>
  </rcc>
  <rcc rId="289" sId="4">
    <nc r="G13">
      <v>8</v>
    </nc>
  </rcc>
  <rcc rId="290" sId="4">
    <nc r="H13">
      <v>8</v>
    </nc>
  </rcc>
  <rcc rId="291" sId="4">
    <nc r="I13">
      <v>9</v>
    </nc>
  </rcc>
  <rcc rId="292" sId="4">
    <nc r="J13">
      <v>0</v>
    </nc>
  </rcc>
  <rcc rId="293" sId="3">
    <nc r="C16">
      <v>11</v>
    </nc>
  </rcc>
  <rcc rId="294" sId="3">
    <nc r="D16">
      <v>12</v>
    </nc>
  </rcc>
  <rcc rId="295" sId="3">
    <nc r="E16">
      <v>16</v>
    </nc>
  </rcc>
  <rcc rId="296" sId="3">
    <nc r="F16">
      <v>10</v>
    </nc>
  </rcc>
  <rcc rId="297" sId="3">
    <nc r="G16">
      <v>17</v>
    </nc>
  </rcc>
  <rcc rId="298" sId="3">
    <nc r="H16">
      <v>12</v>
    </nc>
  </rcc>
  <rcc rId="299" sId="3">
    <nc r="I16">
      <v>15</v>
    </nc>
  </rcc>
  <rcc rId="300" sId="3">
    <nc r="J16">
      <v>25</v>
    </nc>
  </rcc>
  <rcc rId="301" sId="3">
    <nc r="C26">
      <v>13</v>
    </nc>
  </rcc>
  <rcc rId="302" sId="3">
    <nc r="D26">
      <v>15</v>
    </nc>
  </rcc>
  <rcc rId="303" sId="3">
    <nc r="E26">
      <v>21</v>
    </nc>
  </rcc>
  <rcc rId="304" sId="3">
    <nc r="F26">
      <v>14</v>
    </nc>
  </rcc>
  <rcc rId="305" sId="3">
    <nc r="G26">
      <v>9</v>
    </nc>
  </rcc>
  <rcc rId="306" sId="3">
    <nc r="H26">
      <v>13</v>
    </nc>
  </rcc>
  <rcc rId="307" sId="3">
    <nc r="I26">
      <v>14</v>
    </nc>
  </rcc>
  <rcc rId="308" sId="3">
    <nc r="J26">
      <v>9</v>
    </nc>
  </rcc>
  <rcc rId="309" sId="4">
    <nc r="C7">
      <v>14</v>
    </nc>
  </rcc>
  <rcc rId="310" sId="4">
    <nc r="D7">
      <v>12</v>
    </nc>
  </rcc>
  <rcc rId="311" sId="4">
    <nc r="E7">
      <v>4</v>
    </nc>
  </rcc>
  <rcc rId="312" sId="4">
    <nc r="F7">
      <v>8</v>
    </nc>
  </rcc>
  <rcc rId="313" sId="4">
    <nc r="G7">
      <v>8</v>
    </nc>
  </rcc>
  <rcc rId="314" sId="4">
    <nc r="H7">
      <v>9</v>
    </nc>
  </rcc>
  <rcc rId="315" sId="4">
    <nc r="I7">
      <v>10</v>
    </nc>
  </rcc>
  <rcc rId="316" sId="4">
    <nc r="J7">
      <v>22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3">
    <nc r="C6">
      <v>15</v>
    </nc>
  </rcc>
  <rcc rId="318" sId="3">
    <nc r="D6">
      <v>12</v>
    </nc>
  </rcc>
  <rcc rId="319" sId="3">
    <nc r="E6">
      <v>6</v>
    </nc>
  </rcc>
  <rcc rId="320" sId="3">
    <nc r="F6">
      <v>11</v>
    </nc>
  </rcc>
  <rcc rId="321" sId="3">
    <nc r="G6">
      <v>13</v>
    </nc>
  </rcc>
  <rcc rId="322" sId="3">
    <nc r="H6">
      <v>13</v>
    </nc>
  </rcc>
  <rcc rId="323" sId="3">
    <nc r="I6">
      <v>14</v>
    </nc>
  </rcc>
  <rcc rId="324" sId="3">
    <nc r="J6">
      <v>19</v>
    </nc>
  </rcc>
  <rcc rId="325" sId="4">
    <nc r="C9">
      <v>12</v>
    </nc>
  </rcc>
  <rcc rId="326" sId="4">
    <nc r="D9">
      <v>0</v>
    </nc>
  </rcc>
  <rcc rId="327" sId="4">
    <nc r="E9">
      <v>11</v>
    </nc>
  </rcc>
  <rcc rId="328" sId="4">
    <nc r="F9">
      <v>8</v>
    </nc>
  </rcc>
  <rcc rId="329" sId="4">
    <nc r="G9">
      <v>17</v>
    </nc>
  </rcc>
  <rcc rId="330" sId="4">
    <nc r="H9">
      <v>15</v>
    </nc>
  </rcc>
  <rcc rId="331" sId="4">
    <nc r="I9">
      <v>9</v>
    </nc>
  </rcc>
  <rcc rId="332" sId="4">
    <nc r="J9">
      <v>11</v>
    </nc>
  </rcc>
  <rcc rId="333" sId="3">
    <nc r="C11">
      <v>3</v>
    </nc>
  </rcc>
  <rcc rId="334" sId="3">
    <nc r="D11">
      <v>8</v>
    </nc>
  </rcc>
  <rcc rId="335" sId="3">
    <nc r="E11">
      <v>5</v>
    </nc>
  </rcc>
  <rcc rId="336" sId="3">
    <nc r="F11">
      <v>3</v>
    </nc>
  </rcc>
  <rcc rId="337" sId="3">
    <nc r="G11">
      <v>4</v>
    </nc>
  </rcc>
  <rcc rId="338" sId="3">
    <nc r="H11">
      <v>12</v>
    </nc>
  </rcc>
  <rcc rId="339" sId="3">
    <nc r="I11">
      <v>5</v>
    </nc>
  </rcc>
  <rcc rId="340" sId="3">
    <nc r="J11">
      <v>26</v>
    </nc>
  </rcc>
  <rcc rId="341" sId="3">
    <nc r="C15">
      <v>11</v>
    </nc>
  </rcc>
  <rcc rId="342" sId="3">
    <nc r="D15">
      <v>3</v>
    </nc>
  </rcc>
  <rcc rId="343" sId="3">
    <nc r="E15">
      <v>0</v>
    </nc>
  </rcc>
  <rcc rId="344" sId="3">
    <nc r="F15">
      <v>15</v>
    </nc>
  </rcc>
  <rcc rId="345" sId="3">
    <nc r="G15">
      <v>9</v>
    </nc>
  </rcc>
  <rcc rId="346" sId="3">
    <nc r="H15">
      <v>12</v>
    </nc>
  </rcc>
  <rcc rId="347" sId="3">
    <nc r="I15">
      <v>9</v>
    </nc>
  </rcc>
  <rcc rId="348" sId="3">
    <nc r="J15">
      <v>4</v>
    </nc>
  </rcc>
  <rcc rId="349" sId="4">
    <nc r="C8">
      <v>0</v>
    </nc>
  </rcc>
  <rcc rId="350" sId="4">
    <nc r="D8">
      <v>7</v>
    </nc>
  </rcc>
  <rcc rId="351" sId="4">
    <nc r="E8">
      <v>8</v>
    </nc>
  </rcc>
  <rcc rId="352" sId="4">
    <nc r="F8">
      <v>12</v>
    </nc>
  </rcc>
  <rcc rId="353" sId="4">
    <nc r="G8">
      <v>8</v>
    </nc>
  </rcc>
  <rcc rId="354" sId="4">
    <nc r="H8">
      <v>9</v>
    </nc>
  </rcc>
  <rcc rId="355" sId="4">
    <nc r="I8">
      <v>3</v>
    </nc>
  </rcc>
  <rcc rId="356" sId="4">
    <nc r="J8">
      <v>8</v>
    </nc>
  </rcc>
  <rcc rId="357" sId="3">
    <nc r="C25">
      <v>8</v>
    </nc>
  </rcc>
  <rcc rId="358" sId="3">
    <nc r="D25">
      <v>9</v>
    </nc>
  </rcc>
  <rcc rId="359" sId="3">
    <nc r="E25">
      <v>20</v>
    </nc>
  </rcc>
  <rcc rId="360" sId="3">
    <nc r="F25">
      <v>3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3">
    <nc r="G25">
      <v>14</v>
    </nc>
  </rcc>
  <rcc rId="362" sId="3">
    <nc r="H25">
      <v>9</v>
    </nc>
  </rcc>
  <rcc rId="363" sId="3">
    <nc r="I25">
      <v>10</v>
    </nc>
  </rcc>
  <rcc rId="364" sId="3">
    <nc r="J25">
      <v>20</v>
    </nc>
  </rcc>
  <rcc rId="365" sId="3">
    <nc r="C22">
      <v>8</v>
    </nc>
  </rcc>
  <rcc rId="366" sId="3">
    <nc r="D22">
      <v>13</v>
    </nc>
  </rcc>
  <rcc rId="367" sId="3">
    <nc r="E22">
      <v>5</v>
    </nc>
  </rcc>
  <rcc rId="368" sId="3">
    <nc r="F22">
      <v>3</v>
    </nc>
  </rcc>
  <rcc rId="369" sId="3">
    <nc r="G22">
      <v>3</v>
    </nc>
  </rcc>
  <rcc rId="370" sId="3">
    <nc r="H22">
      <v>11</v>
    </nc>
  </rcc>
  <rcc rId="371" sId="3">
    <nc r="I22">
      <v>4</v>
    </nc>
  </rcc>
  <rcc rId="372" sId="3">
    <nc r="J22">
      <v>23</v>
    </nc>
  </rcc>
  <rcc rId="373" sId="3">
    <nc r="C19">
      <v>10</v>
    </nc>
  </rcc>
  <rcc rId="374" sId="3">
    <nc r="D19">
      <v>14</v>
    </nc>
  </rcc>
  <rcc rId="375" sId="3">
    <nc r="E19">
      <v>7</v>
    </nc>
  </rcc>
  <rcc rId="376" sId="3">
    <nc r="F19">
      <v>18</v>
    </nc>
  </rcc>
  <rcc rId="377" sId="3">
    <nc r="G19">
      <v>14</v>
    </nc>
  </rcc>
  <rcc rId="378" sId="3">
    <nc r="H19">
      <v>9</v>
    </nc>
  </rcc>
  <rcc rId="379" sId="3">
    <nc r="I19">
      <v>16</v>
    </nc>
  </rcc>
  <rcc rId="380" sId="3">
    <nc r="J19">
      <v>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3">
    <nc r="C8">
      <v>12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C12">
      <v>20</v>
    </nc>
  </rcc>
  <rcc rId="2" sId="1">
    <nc r="D12">
      <v>19</v>
    </nc>
  </rcc>
  <rcc rId="3" sId="1">
    <nc r="E12">
      <v>19</v>
    </nc>
  </rcc>
  <rcc rId="4" sId="1">
    <nc r="F12">
      <v>16</v>
    </nc>
  </rcc>
  <rcc rId="5" sId="2">
    <nc r="C5">
      <v>9</v>
    </nc>
  </rcc>
  <rcc rId="6" sId="2">
    <nc r="D5">
      <v>20</v>
    </nc>
  </rcc>
  <rcc rId="7" sId="2">
    <nc r="E5">
      <v>12</v>
    </nc>
  </rcc>
  <rcc rId="8" sId="2">
    <nc r="F5">
      <v>16</v>
    </nc>
  </rcc>
  <rcc rId="9" sId="1">
    <nc r="C28">
      <v>14</v>
    </nc>
  </rcc>
  <rcc rId="10" sId="1">
    <nc r="D28">
      <v>17</v>
    </nc>
  </rcc>
  <rcc rId="11" sId="1">
    <nc r="E28">
      <v>22</v>
    </nc>
  </rcc>
  <rcc rId="12" sId="1">
    <nc r="F28">
      <v>17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3">
    <oc r="C8">
      <v>12</v>
    </oc>
    <nc r="C8">
      <v>15</v>
    </nc>
  </rcc>
  <rcc rId="383" sId="3">
    <nc r="D8">
      <v>12</v>
    </nc>
  </rcc>
  <rcc rId="384" sId="3">
    <nc r="E8">
      <v>11</v>
    </nc>
  </rcc>
  <rcc rId="385" sId="3">
    <nc r="F8">
      <v>9</v>
    </nc>
  </rcc>
  <rcc rId="386" sId="3">
    <nc r="G8">
      <v>20</v>
    </nc>
  </rcc>
  <rcc rId="387" sId="3">
    <nc r="H8">
      <v>11</v>
    </nc>
  </rcc>
  <rcc rId="388" sId="3">
    <nc r="I8">
      <v>24</v>
    </nc>
  </rcc>
  <rcc rId="389" sId="3">
    <nc r="J8">
      <v>16</v>
    </nc>
  </rcc>
  <rcc rId="390" sId="4">
    <nc r="C12">
      <v>8</v>
    </nc>
  </rcc>
  <rcc rId="391" sId="4">
    <nc r="D12">
      <v>20</v>
    </nc>
  </rcc>
  <rcc rId="392" sId="4">
    <nc r="E12">
      <v>13</v>
    </nc>
  </rcc>
  <rcc rId="393" sId="4">
    <nc r="F12">
      <v>11</v>
    </nc>
  </rcc>
  <rcc rId="394" sId="4">
    <nc r="O6">
      <v>4</v>
    </nc>
  </rcc>
  <rcc rId="395" sId="4">
    <nc r="O7">
      <v>5</v>
    </nc>
  </rcc>
  <rcc rId="396" sId="4">
    <nc r="P6">
      <v>4</v>
    </nc>
  </rcc>
  <rcc rId="397" sId="4">
    <nc r="P7">
      <v>3</v>
    </nc>
  </rcc>
  <rcc rId="398" sId="4">
    <nc r="Q6">
      <v>4</v>
    </nc>
  </rcc>
  <rcc rId="399" sId="4">
    <nc r="Q7">
      <v>5</v>
    </nc>
  </rcc>
  <rcc rId="400" sId="4">
    <nc r="G12">
      <v>25</v>
    </nc>
  </rcc>
  <rcc rId="401" sId="4">
    <nc r="H12">
      <v>12</v>
    </nc>
  </rcc>
  <rcc rId="402" sId="4">
    <nc r="I12">
      <v>13</v>
    </nc>
  </rcc>
  <rcc rId="403" sId="4">
    <nc r="J12">
      <v>19</v>
    </nc>
  </rcc>
  <rcc rId="404" sId="3">
    <nc r="C9">
      <v>12</v>
    </nc>
  </rcc>
  <rcc rId="405" sId="3">
    <nc r="D9">
      <v>16</v>
    </nc>
  </rcc>
  <rcc rId="406" sId="3">
    <nc r="E9">
      <v>11</v>
    </nc>
  </rcc>
  <rcc rId="407" sId="3">
    <nc r="F9">
      <v>17</v>
    </nc>
  </rcc>
  <rcc rId="408" sId="3">
    <nc r="G9">
      <v>7</v>
    </nc>
  </rcc>
  <rcc rId="409" sId="3">
    <nc r="H9">
      <v>5</v>
    </nc>
  </rcc>
  <rcc rId="410" sId="3">
    <nc r="I9">
      <v>4</v>
    </nc>
  </rcc>
  <rcc rId="411" sId="3">
    <nc r="J9">
      <v>18</v>
    </nc>
  </rcc>
  <rcc rId="412" sId="3">
    <nc r="C31">
      <v>16</v>
    </nc>
  </rcc>
  <rcc rId="413" sId="3">
    <nc r="D31">
      <v>12</v>
    </nc>
  </rcc>
  <rcc rId="414" sId="3">
    <nc r="E31">
      <v>0</v>
    </nc>
  </rcc>
  <rcc rId="415" sId="3">
    <nc r="F31">
      <v>16</v>
    </nc>
  </rcc>
  <rcc rId="416" sId="3">
    <nc r="G31">
      <v>12</v>
    </nc>
  </rcc>
  <rcc rId="417" sId="3">
    <nc r="H31">
      <v>12</v>
    </nc>
  </rcc>
  <rcc rId="418" sId="3">
    <nc r="I31">
      <v>11</v>
    </nc>
  </rcc>
  <rcc rId="419" sId="3">
    <nc r="J31">
      <v>7</v>
    </nc>
  </rcc>
  <rcc rId="420" sId="4">
    <nc r="C6">
      <v>12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4">
    <nc r="D6">
      <v>8</v>
    </nc>
  </rcc>
  <rcc rId="422" sId="4">
    <nc r="E6">
      <v>10</v>
    </nc>
  </rcc>
  <rcc rId="423" sId="4">
    <nc r="F6">
      <v>10</v>
    </nc>
  </rcc>
  <rcc rId="424" sId="4">
    <nc r="G6">
      <v>9</v>
    </nc>
  </rcc>
  <rcc rId="425" sId="4">
    <nc r="H6">
      <v>11</v>
    </nc>
  </rcc>
  <rcc rId="426" sId="4">
    <nc r="I6">
      <v>6</v>
    </nc>
  </rcc>
  <rcc rId="427" sId="4">
    <nc r="J6">
      <v>19</v>
    </nc>
  </rcc>
  <rfmt sheetId="9" sqref="E19">
    <dxf>
      <fill>
        <patternFill patternType="solid">
          <bgColor rgb="FFFFFF00"/>
        </patternFill>
      </fill>
    </dxf>
  </rfmt>
  <rfmt sheetId="9" sqref="E30">
    <dxf>
      <fill>
        <patternFill patternType="solid">
          <bgColor theme="0" tint="-0.249977111117893"/>
        </patternFill>
      </fill>
    </dxf>
  </rfmt>
  <rfmt sheetId="9" sqref="Q10">
    <dxf>
      <fill>
        <patternFill patternType="solid">
          <bgColor rgb="FFFFFF00"/>
        </patternFill>
      </fill>
    </dxf>
  </rfmt>
  <rfmt sheetId="9" sqref="Q5">
    <dxf>
      <fill>
        <patternFill patternType="solid">
          <bgColor theme="0" tint="-0.249977111117893"/>
        </patternFill>
      </fill>
    </dxf>
  </rfmt>
  <rfmt sheetId="9" sqref="Q4">
    <dxf>
      <fill>
        <patternFill patternType="solid">
          <bgColor theme="5" tint="-0.249977111117893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E6">
    <dxf>
      <fill>
        <patternFill patternType="solid">
          <bgColor theme="5" tint="-0.249977111117893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5">
    <nc r="C30">
      <v>8</v>
    </nc>
  </rcc>
  <rcc rId="429" sId="5">
    <nc r="D30">
      <v>9</v>
    </nc>
  </rcc>
  <rcc rId="430" sId="5">
    <nc r="E30">
      <v>15</v>
    </nc>
  </rcc>
  <rcc rId="431" sId="5">
    <nc r="F30">
      <v>13</v>
    </nc>
  </rcc>
  <rcc rId="432" sId="5">
    <nc r="G30">
      <v>8</v>
    </nc>
  </rcc>
  <rcc rId="433" sId="5">
    <nc r="H30">
      <v>12</v>
    </nc>
  </rcc>
  <rcc rId="434" sId="5">
    <nc r="I30">
      <v>8</v>
    </nc>
  </rcc>
  <rcc rId="435" sId="5">
    <nc r="J30">
      <v>9</v>
    </nc>
  </rcc>
  <rcc rId="436" sId="5">
    <nc r="K30">
      <v>9</v>
    </nc>
  </rcc>
  <rcc rId="437" sId="5">
    <nc r="L30">
      <v>3</v>
    </nc>
  </rcc>
  <rcc rId="438" sId="5">
    <nc r="M30">
      <v>9</v>
    </nc>
  </rcc>
  <rcc rId="439" sId="5">
    <nc r="N30">
      <v>14</v>
    </nc>
  </rcc>
  <rcc rId="440" sId="5">
    <nc r="O30">
      <v>7</v>
    </nc>
  </rcc>
  <rcc rId="441" sId="5">
    <nc r="P30">
      <v>5</v>
    </nc>
  </rcc>
  <rcc rId="442" sId="5">
    <nc r="Q30">
      <v>8</v>
    </nc>
  </rcc>
  <rcc rId="443" sId="5">
    <nc r="R30">
      <v>14</v>
    </nc>
  </rcc>
  <rcc rId="444" sId="5">
    <nc r="S30">
      <v>10</v>
    </nc>
  </rcc>
  <rcc rId="445" sId="5">
    <nc r="T30">
      <v>13</v>
    </nc>
  </rcc>
  <rcc rId="446" sId="5">
    <nc r="U30">
      <v>15</v>
    </nc>
  </rcc>
  <rcc rId="447" sId="5">
    <nc r="C27">
      <v>13</v>
    </nc>
  </rcc>
  <rcc rId="448" sId="5">
    <nc r="D27">
      <v>14</v>
    </nc>
  </rcc>
  <rcc rId="449" sId="5">
    <nc r="E27">
      <v>13</v>
    </nc>
  </rcc>
  <rcc rId="450" sId="5">
    <nc r="F27">
      <v>12</v>
    </nc>
  </rcc>
  <rcc rId="451" sId="5">
    <nc r="G27">
      <v>10</v>
    </nc>
  </rcc>
  <rcc rId="452" sId="5">
    <nc r="H27">
      <v>8</v>
    </nc>
  </rcc>
  <rcc rId="453" sId="5">
    <nc r="I27">
      <v>6</v>
    </nc>
  </rcc>
  <rcc rId="454" sId="5">
    <nc r="J27">
      <v>8</v>
    </nc>
  </rcc>
  <rcc rId="455" sId="5">
    <nc r="K27">
      <v>12</v>
    </nc>
  </rcc>
  <rcc rId="456" sId="5">
    <nc r="L27">
      <v>6</v>
    </nc>
  </rcc>
  <rcc rId="457" sId="5">
    <nc r="M27">
      <v>13</v>
    </nc>
  </rcc>
  <rcc rId="458" sId="5">
    <nc r="N27">
      <v>11</v>
    </nc>
  </rcc>
  <rcc rId="459" sId="5">
    <nc r="O27">
      <v>13</v>
    </nc>
  </rcc>
  <rcc rId="460" sId="5">
    <nc r="P27">
      <v>13</v>
    </nc>
  </rcc>
  <rcc rId="461" sId="5">
    <nc r="Q27">
      <v>15</v>
    </nc>
  </rcc>
  <rcc rId="462" sId="5">
    <nc r="R27">
      <v>9</v>
    </nc>
  </rcc>
  <rcc rId="463" sId="5">
    <nc r="S27">
      <v>15</v>
    </nc>
  </rcc>
  <rcc rId="464" sId="5">
    <nc r="T27">
      <v>12</v>
    </nc>
  </rcc>
  <rcc rId="465" sId="5">
    <nc r="U27">
      <v>15</v>
    </nc>
  </rcc>
  <rcc rId="466" sId="6">
    <nc r="C11">
      <v>9</v>
    </nc>
  </rcc>
  <rcc rId="467" sId="6">
    <nc r="D11">
      <v>8</v>
    </nc>
  </rcc>
  <rcc rId="468" sId="6">
    <nc r="E11">
      <v>10</v>
    </nc>
  </rcc>
  <rcc rId="469" sId="6">
    <nc r="F11">
      <v>5</v>
    </nc>
  </rcc>
  <rcc rId="470" sId="6">
    <nc r="G11">
      <v>4</v>
    </nc>
  </rcc>
  <rcc rId="471" sId="6">
    <nc r="H11">
      <v>0</v>
    </nc>
  </rcc>
  <rcc rId="472" sId="6">
    <nc r="I11">
      <v>13</v>
    </nc>
  </rcc>
  <rcc rId="473" sId="6">
    <nc r="J11">
      <v>3</v>
    </nc>
  </rcc>
  <rcc rId="474" sId="6">
    <nc r="K11">
      <v>0</v>
    </nc>
  </rcc>
  <rcc rId="475" sId="6">
    <nc r="L11">
      <v>0</v>
    </nc>
  </rcc>
  <rcc rId="476" sId="6">
    <nc r="M11">
      <v>3</v>
    </nc>
  </rcc>
  <rcc rId="477" sId="6">
    <nc r="N11">
      <v>8</v>
    </nc>
  </rcc>
  <rcc rId="478" sId="6">
    <nc r="O11">
      <v>7</v>
    </nc>
  </rcc>
  <rcc rId="479" sId="6">
    <nc r="P11">
      <v>5</v>
    </nc>
  </rcc>
  <rcc rId="480" sId="6">
    <nc r="Q11">
      <v>4</v>
    </nc>
  </rcc>
  <rcc rId="481" sId="6">
    <nc r="R11">
      <v>4</v>
    </nc>
  </rcc>
  <rcc rId="482" sId="6">
    <nc r="S11">
      <v>13</v>
    </nc>
  </rcc>
  <rcc rId="483" sId="6">
    <nc r="T11">
      <v>14</v>
    </nc>
  </rcc>
  <rcc rId="484" sId="6">
    <nc r="U11">
      <v>7</v>
    </nc>
  </rcc>
  <rcc rId="485" sId="6">
    <nc r="C10">
      <v>8</v>
    </nc>
  </rcc>
  <rcc rId="486" sId="6">
    <nc r="D10">
      <v>5</v>
    </nc>
  </rcc>
  <rcc rId="487" sId="6">
    <nc r="E10">
      <v>8</v>
    </nc>
  </rcc>
  <rcc rId="488" sId="6">
    <nc r="F10">
      <v>4</v>
    </nc>
  </rcc>
  <rcc rId="489" sId="6">
    <nc r="G10">
      <v>9</v>
    </nc>
  </rcc>
  <rcc rId="490" sId="6">
    <nc r="H10">
      <v>0</v>
    </nc>
  </rcc>
  <rcc rId="491" sId="6">
    <nc r="I10">
      <v>4</v>
    </nc>
  </rcc>
  <rcc rId="492" sId="6">
    <nc r="J10">
      <v>7</v>
    </nc>
  </rcc>
  <rcc rId="493" sId="6">
    <nc r="K10">
      <v>3</v>
    </nc>
  </rcc>
  <rcc rId="494" sId="6">
    <nc r="L10">
      <v>4</v>
    </nc>
  </rcc>
  <rcc rId="495" sId="6">
    <nc r="M10">
      <v>0</v>
    </nc>
  </rcc>
  <rcc rId="496" sId="6">
    <nc r="N10">
      <v>4</v>
    </nc>
  </rcc>
  <rcc rId="497" sId="6">
    <nc r="O10">
      <v>13</v>
    </nc>
  </rcc>
  <rcc rId="498" sId="6">
    <nc r="P10">
      <v>0</v>
    </nc>
  </rcc>
  <rcc rId="499" sId="6">
    <nc r="Q10">
      <v>14</v>
    </nc>
  </rcc>
  <rcc rId="500" sId="6">
    <nc r="R10">
      <v>3</v>
    </nc>
  </rcc>
  <rcc rId="501" sId="6">
    <nc r="S10">
      <v>11</v>
    </nc>
  </rcc>
  <rcc rId="502" sId="6">
    <nc r="T10">
      <v>7</v>
    </nc>
  </rcc>
  <rcc rId="503" sId="6">
    <nc r="U10">
      <v>12</v>
    </nc>
  </rcc>
  <rcc rId="504" sId="5">
    <nc r="C20">
      <v>8</v>
    </nc>
  </rcc>
  <rcc rId="505" sId="5">
    <nc r="D20">
      <v>13</v>
    </nc>
  </rcc>
  <rcc rId="506" sId="5">
    <nc r="E20">
      <v>15</v>
    </nc>
  </rcc>
  <rcc rId="507" sId="5">
    <nc r="F20">
      <v>8</v>
    </nc>
  </rcc>
  <rcc rId="508" sId="5">
    <nc r="G20">
      <v>9</v>
    </nc>
  </rcc>
  <rcc rId="509" sId="5">
    <nc r="H20">
      <v>3</v>
    </nc>
  </rcc>
  <rcc rId="510" sId="5">
    <nc r="I20">
      <v>15</v>
    </nc>
  </rcc>
  <rcc rId="511" sId="5">
    <nc r="J20">
      <v>4</v>
    </nc>
  </rcc>
  <rcc rId="512" sId="5">
    <nc r="K20">
      <v>4</v>
    </nc>
  </rcc>
  <rcc rId="513" sId="5">
    <nc r="L20">
      <v>12</v>
    </nc>
  </rcc>
  <rcc rId="514" sId="5">
    <nc r="M20">
      <v>11</v>
    </nc>
  </rcc>
  <rcc rId="515" sId="5">
    <nc r="N20">
      <v>12</v>
    </nc>
  </rcc>
  <rcc rId="516" sId="5">
    <nc r="O20">
      <v>15</v>
    </nc>
  </rcc>
  <rcc rId="517" sId="5">
    <nc r="P20">
      <v>11</v>
    </nc>
  </rcc>
  <rcc rId="518" sId="5">
    <nc r="Q20">
      <v>14</v>
    </nc>
  </rcc>
  <rcc rId="519" sId="5">
    <nc r="R20">
      <v>13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" sId="5">
    <nc r="S20">
      <v>14</v>
    </nc>
  </rcc>
  <rcc rId="521" sId="5">
    <nc r="T20">
      <v>11</v>
    </nc>
  </rcc>
  <rcc rId="522" sId="5">
    <nc r="U20">
      <v>15</v>
    </nc>
  </rcc>
  <rcc rId="523" sId="5">
    <nc r="C13">
      <v>5</v>
    </nc>
  </rcc>
  <rcc rId="524" sId="5">
    <nc r="D13">
      <v>5</v>
    </nc>
  </rcc>
  <rcc rId="525" sId="5">
    <nc r="E13">
      <v>14</v>
    </nc>
  </rcc>
  <rcc rId="526" sId="5">
    <nc r="F13">
      <v>12</v>
    </nc>
  </rcc>
  <rcc rId="527" sId="5">
    <nc r="G13">
      <v>14</v>
    </nc>
  </rcc>
  <rcc rId="528" sId="5">
    <nc r="H13">
      <v>0</v>
    </nc>
  </rcc>
  <rcc rId="529" sId="5">
    <nc r="I13">
      <v>5</v>
    </nc>
  </rcc>
  <rcc rId="530" sId="5">
    <nc r="J13">
      <v>6</v>
    </nc>
  </rcc>
  <rcc rId="531" sId="5">
    <nc r="K13">
      <v>7</v>
    </nc>
  </rcc>
  <rcc rId="532" sId="5">
    <nc r="L13">
      <v>0</v>
    </nc>
  </rcc>
  <rcc rId="533" sId="5">
    <nc r="M13">
      <v>11</v>
    </nc>
  </rcc>
  <rcc rId="534" sId="5">
    <nc r="N13">
      <v>3</v>
    </nc>
  </rcc>
  <rcc rId="535" sId="5">
    <nc r="O13">
      <v>10</v>
    </nc>
  </rcc>
  <rcc rId="536" sId="5">
    <nc r="P13">
      <v>8</v>
    </nc>
  </rcc>
  <rcc rId="537" sId="5">
    <nc r="Q13">
      <v>7</v>
    </nc>
  </rcc>
  <rcc rId="538" sId="5">
    <nc r="R13">
      <v>12</v>
    </nc>
  </rcc>
  <rcc rId="539" sId="5">
    <nc r="S13">
      <v>7</v>
    </nc>
  </rcc>
  <rcc rId="540" sId="5">
    <nc r="T13">
      <v>5</v>
    </nc>
  </rcc>
  <rcc rId="541" sId="5">
    <nc r="U13">
      <v>12</v>
    </nc>
  </rcc>
  <rcc rId="542" sId="5">
    <nc r="C21">
      <v>14</v>
    </nc>
  </rcc>
  <rcc rId="543" sId="5">
    <nc r="D21">
      <v>12</v>
    </nc>
  </rcc>
  <rcc rId="544" sId="5">
    <nc r="E21">
      <v>13</v>
    </nc>
  </rcc>
  <rcc rId="545" sId="5">
    <nc r="F21">
      <v>14</v>
    </nc>
  </rcc>
  <rcc rId="546" sId="5">
    <nc r="G21">
      <v>9</v>
    </nc>
  </rcc>
  <rcc rId="547" sId="5">
    <nc r="H21">
      <v>14</v>
    </nc>
  </rcc>
  <rcc rId="548" sId="5">
    <nc r="I21">
      <v>11</v>
    </nc>
  </rcc>
  <rcc rId="549" sId="5">
    <nc r="J21">
      <v>8</v>
    </nc>
  </rcc>
  <rcc rId="550" sId="5">
    <nc r="K21">
      <v>11</v>
    </nc>
  </rcc>
  <rcc rId="551" sId="5">
    <nc r="L21">
      <v>9</v>
    </nc>
  </rcc>
  <rcc rId="552" sId="5">
    <nc r="M21">
      <v>6</v>
    </nc>
  </rcc>
  <rcc rId="553" sId="5">
    <nc r="N21">
      <v>8</v>
    </nc>
  </rcc>
  <rcc rId="554" sId="5">
    <nc r="O21">
      <v>10</v>
    </nc>
  </rcc>
  <rcc rId="555" sId="5">
    <nc r="P21">
      <v>15</v>
    </nc>
  </rcc>
  <rcc rId="556" sId="5">
    <nc r="Q21">
      <v>10</v>
    </nc>
  </rcc>
  <rcc rId="557" sId="5">
    <nc r="R21">
      <v>13</v>
    </nc>
  </rcc>
  <rcc rId="558" sId="5">
    <nc r="S21">
      <v>14</v>
    </nc>
  </rcc>
  <rcc rId="559" sId="5">
    <nc r="T21">
      <v>12</v>
    </nc>
  </rcc>
  <rcc rId="560" sId="5">
    <nc r="U21">
      <v>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" sId="5">
    <nc r="C32">
      <v>0</v>
    </nc>
  </rcc>
  <rcc rId="562" sId="5">
    <nc r="D32">
      <v>15</v>
    </nc>
  </rcc>
  <rcc rId="563" sId="5">
    <nc r="E32">
      <v>14</v>
    </nc>
  </rcc>
  <rcc rId="564" sId="5">
    <nc r="F32">
      <v>9</v>
    </nc>
  </rcc>
  <rcc rId="565" sId="5">
    <nc r="G32">
      <v>13</v>
    </nc>
  </rcc>
  <rcc rId="566" sId="5">
    <nc r="H32">
      <v>13</v>
    </nc>
  </rcc>
  <rcc rId="567" sId="5">
    <nc r="I32">
      <v>8</v>
    </nc>
  </rcc>
  <rcc rId="568" sId="5">
    <nc r="J32">
      <v>14</v>
    </nc>
  </rcc>
  <rcc rId="569" sId="5">
    <nc r="K32">
      <v>11</v>
    </nc>
  </rcc>
  <rcc rId="570" sId="5">
    <nc r="L32">
      <v>11</v>
    </nc>
  </rcc>
  <rcc rId="571" sId="5">
    <nc r="M32">
      <v>9</v>
    </nc>
  </rcc>
  <rcc rId="572" sId="5">
    <nc r="N32">
      <v>12</v>
    </nc>
  </rcc>
  <rcc rId="573" sId="5">
    <nc r="O32">
      <v>10</v>
    </nc>
  </rcc>
  <rcc rId="574" sId="5">
    <nc r="P32">
      <v>9</v>
    </nc>
  </rcc>
  <rcc rId="575" sId="5">
    <nc r="Q32">
      <v>9</v>
    </nc>
  </rcc>
  <rcc rId="576" sId="5">
    <nc r="R32">
      <v>9</v>
    </nc>
  </rcc>
  <rcc rId="577" sId="5">
    <nc r="S32">
      <v>14</v>
    </nc>
  </rcc>
  <rcc rId="578" sId="5">
    <nc r="T32">
      <v>14</v>
    </nc>
  </rcc>
  <rcc rId="579" sId="5">
    <nc r="U32">
      <v>9</v>
    </nc>
  </rcc>
  <rcc rId="580" sId="5">
    <nc r="C18">
      <v>4</v>
    </nc>
  </rcc>
  <rcc rId="581" sId="5">
    <nc r="D18">
      <v>14</v>
    </nc>
  </rcc>
  <rcc rId="582" sId="5">
    <nc r="E18">
      <v>10</v>
    </nc>
  </rcc>
  <rcc rId="583" sId="5">
    <nc r="F18">
      <v>5</v>
    </nc>
  </rcc>
  <rcc rId="584" sId="5">
    <nc r="G18">
      <v>13</v>
    </nc>
  </rcc>
  <rcc rId="585" sId="5">
    <nc r="H18">
      <v>5</v>
    </nc>
  </rcc>
  <rcc rId="586" sId="5">
    <nc r="I18">
      <v>3</v>
    </nc>
  </rcc>
  <rcc rId="587" sId="5">
    <nc r="J18">
      <v>0</v>
    </nc>
  </rcc>
  <rcc rId="588" sId="5">
    <nc r="K18">
      <v>4</v>
    </nc>
  </rcc>
  <rcc rId="589" sId="5">
    <nc r="L18">
      <v>4</v>
    </nc>
  </rcc>
  <rcc rId="590" sId="5">
    <nc r="M18">
      <v>4</v>
    </nc>
  </rcc>
  <rcc rId="591" sId="5">
    <nc r="N18">
      <v>0</v>
    </nc>
  </rcc>
  <rcc rId="592" sId="5">
    <nc r="O18">
      <v>8</v>
    </nc>
  </rcc>
  <rcc rId="593" sId="5">
    <nc r="P18">
      <v>10</v>
    </nc>
  </rcc>
  <rcc rId="594" sId="5">
    <nc r="Q18">
      <v>8</v>
    </nc>
  </rcc>
  <rcc rId="595" sId="5">
    <nc r="R18">
      <v>3</v>
    </nc>
  </rcc>
  <rcc rId="596" sId="5">
    <nc r="S18">
      <v>4</v>
    </nc>
  </rcc>
  <rcc rId="597" sId="5">
    <nc r="T18">
      <v>10</v>
    </nc>
  </rcc>
  <rcc rId="598" sId="5">
    <nc r="U18">
      <v>11</v>
    </nc>
  </rcc>
  <rcc rId="599" sId="5">
    <nc r="C28">
      <v>8</v>
    </nc>
  </rcc>
  <rcc rId="600" sId="5">
    <nc r="D28">
      <v>12</v>
    </nc>
  </rcc>
  <rcc rId="601" sId="5">
    <nc r="E28">
      <v>13</v>
    </nc>
  </rcc>
  <rcc rId="602" sId="5">
    <nc r="F28">
      <v>15</v>
    </nc>
  </rcc>
  <rcc rId="603" sId="5">
    <nc r="G28">
      <v>5</v>
    </nc>
  </rcc>
  <rcc rId="604" sId="5">
    <nc r="H28">
      <v>8</v>
    </nc>
  </rcc>
  <rcc rId="605" sId="5">
    <nc r="I28">
      <v>12</v>
    </nc>
  </rcc>
  <rcc rId="606" sId="5">
    <nc r="J28">
      <v>9</v>
    </nc>
  </rcc>
  <rcc rId="607" sId="5">
    <nc r="K28">
      <v>3</v>
    </nc>
  </rcc>
  <rcc rId="608" sId="5">
    <nc r="L28">
      <v>3</v>
    </nc>
  </rcc>
  <rcc rId="609" sId="5">
    <nc r="M28">
      <v>3</v>
    </nc>
  </rcc>
  <rcc rId="610" sId="5">
    <nc r="N28">
      <v>5</v>
    </nc>
  </rcc>
  <rcc rId="611" sId="5">
    <nc r="O28">
      <v>13</v>
    </nc>
  </rcc>
  <rcc rId="612" sId="5">
    <nc r="P28">
      <v>9</v>
    </nc>
  </rcc>
  <rcc rId="613" sId="5">
    <nc r="Q28">
      <v>9</v>
    </nc>
  </rcc>
  <rcc rId="614" sId="5">
    <nc r="R28">
      <v>9</v>
    </nc>
  </rcc>
  <rcc rId="615" sId="5">
    <nc r="S28">
      <v>8</v>
    </nc>
  </rcc>
  <rcc rId="616" sId="5">
    <nc r="T28">
      <v>14</v>
    </nc>
  </rcc>
  <rcc rId="617" sId="5">
    <nc r="U28">
      <v>8</v>
    </nc>
  </rcc>
  <rcc rId="618" sId="5">
    <nc r="C14">
      <v>8</v>
    </nc>
  </rcc>
  <rcc rId="619" sId="5">
    <nc r="D14">
      <v>13</v>
    </nc>
  </rcc>
  <rcc rId="620" sId="5">
    <nc r="E14">
      <v>15</v>
    </nc>
  </rcc>
  <rcc rId="621" sId="5">
    <nc r="F14">
      <v>12</v>
    </nc>
  </rcc>
  <rcc rId="622" sId="5">
    <nc r="G14">
      <v>11</v>
    </nc>
  </rcc>
  <rcc rId="623" sId="5">
    <nc r="H14">
      <v>0</v>
    </nc>
  </rcc>
  <rcc rId="624" sId="5">
    <nc r="I14">
      <v>7</v>
    </nc>
  </rcc>
  <rcc rId="625" sId="5">
    <nc r="J14">
      <v>3</v>
    </nc>
  </rcc>
  <rcc rId="626" sId="5">
    <nc r="K14">
      <v>3</v>
    </nc>
  </rcc>
  <rcc rId="627" sId="5">
    <nc r="L14">
      <v>6</v>
    </nc>
  </rcc>
  <rcc rId="628" sId="5">
    <nc r="M14">
      <v>9</v>
    </nc>
  </rcc>
  <rcc rId="629" sId="5">
    <nc r="N14">
      <v>5</v>
    </nc>
  </rcc>
  <rcc rId="630" sId="5">
    <nc r="O14">
      <v>7</v>
    </nc>
  </rcc>
  <rcc rId="631" sId="5">
    <nc r="P14">
      <v>8</v>
    </nc>
  </rcc>
  <rcc rId="632" sId="5">
    <nc r="Q14">
      <v>12</v>
    </nc>
  </rcc>
  <rcc rId="633" sId="5">
    <nc r="R14">
      <v>9</v>
    </nc>
  </rcc>
  <rcc rId="634" sId="5">
    <nc r="S14">
      <v>13</v>
    </nc>
  </rcc>
  <rcc rId="635" sId="5">
    <nc r="T14">
      <v>13</v>
    </nc>
  </rcc>
  <rcc rId="636" sId="5">
    <nc r="U14">
      <v>14</v>
    </nc>
  </rcc>
  <rcc rId="637" sId="5">
    <nc r="C12">
      <v>14</v>
    </nc>
  </rcc>
  <rcc rId="638" sId="5">
    <nc r="D12">
      <v>13</v>
    </nc>
  </rcc>
  <rcc rId="639" sId="5">
    <nc r="E12">
      <v>11</v>
    </nc>
  </rcc>
  <rcc rId="640" sId="5">
    <nc r="F12">
      <v>5</v>
    </nc>
  </rcc>
  <rcc rId="641" sId="5">
    <nc r="G12">
      <v>7</v>
    </nc>
  </rcc>
  <rcc rId="642" sId="5">
    <nc r="H12">
      <v>4</v>
    </nc>
  </rcc>
  <rcc rId="643" sId="5">
    <nc r="I12">
      <v>3</v>
    </nc>
  </rcc>
  <rcc rId="644" sId="5">
    <nc r="J12">
      <v>0</v>
    </nc>
  </rcc>
  <rcc rId="645" sId="5">
    <nc r="K12">
      <v>10</v>
    </nc>
  </rcc>
  <rcc rId="646" sId="5">
    <nc r="L12">
      <v>5</v>
    </nc>
  </rcc>
  <rcc rId="647" sId="5">
    <nc r="M12">
      <v>7</v>
    </nc>
  </rcc>
  <rcc rId="648" sId="5">
    <nc r="N12">
      <v>9</v>
    </nc>
  </rcc>
  <rcc rId="649" sId="5">
    <nc r="O12">
      <v>9</v>
    </nc>
  </rcc>
  <rcc rId="650" sId="5">
    <nc r="P12">
      <v>5</v>
    </nc>
  </rcc>
  <rcc rId="651" sId="5">
    <nc r="Q12">
      <v>3</v>
    </nc>
  </rcc>
  <rcc rId="652" sId="5">
    <nc r="R12">
      <v>0</v>
    </nc>
  </rcc>
  <rcc rId="653" sId="5">
    <nc r="S12">
      <v>14</v>
    </nc>
  </rcc>
  <rcc rId="654" sId="5">
    <nc r="T12">
      <v>13</v>
    </nc>
  </rcc>
  <rcc rId="655" sId="5">
    <nc r="U12">
      <v>15</v>
    </nc>
  </rcc>
  <rcc rId="656" sId="5">
    <nc r="C7">
      <v>13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7" sId="5">
    <nc r="D7">
      <v>13</v>
    </nc>
  </rcc>
  <rcc rId="658" sId="5">
    <nc r="E7">
      <v>14</v>
    </nc>
  </rcc>
  <rcc rId="659" sId="5">
    <nc r="F7">
      <v>7</v>
    </nc>
  </rcc>
  <rcc rId="660" sId="5">
    <nc r="G7">
      <v>5</v>
    </nc>
  </rcc>
  <rcc rId="661" sId="5">
    <nc r="H7">
      <v>9</v>
    </nc>
  </rcc>
  <rcc rId="662" sId="5">
    <nc r="I7">
      <v>7</v>
    </nc>
  </rcc>
  <rcc rId="663" sId="5">
    <nc r="J7">
      <v>10</v>
    </nc>
  </rcc>
  <rcc rId="664" sId="5">
    <nc r="K7">
      <v>0</v>
    </nc>
  </rcc>
  <rcc rId="665" sId="5">
    <nc r="L7">
      <v>4</v>
    </nc>
  </rcc>
  <rcc rId="666" sId="5">
    <nc r="M7">
      <v>4</v>
    </nc>
  </rcc>
  <rcc rId="667" sId="5">
    <nc r="N7">
      <v>8</v>
    </nc>
  </rcc>
  <rcc rId="668" sId="5">
    <nc r="O7">
      <v>12</v>
    </nc>
  </rcc>
  <rcc rId="669" sId="5">
    <nc r="P7">
      <v>9</v>
    </nc>
  </rcc>
  <rcc rId="670" sId="5">
    <nc r="Q7">
      <v>8</v>
    </nc>
  </rcc>
  <rcc rId="671" sId="5">
    <nc r="R7">
      <v>14</v>
    </nc>
  </rcc>
  <rcc rId="672" sId="5">
    <nc r="S7">
      <v>13</v>
    </nc>
  </rcc>
  <rcc rId="673" sId="5">
    <nc r="T7">
      <v>9</v>
    </nc>
  </rcc>
  <rcc rId="674" sId="5">
    <nc r="U7">
      <v>12</v>
    </nc>
  </rcc>
  <rcc rId="675" sId="6">
    <nc r="C5">
      <v>8</v>
    </nc>
  </rcc>
  <rcc rId="676" sId="6">
    <nc r="D5">
      <v>4</v>
    </nc>
  </rcc>
  <rcc rId="677" sId="6">
    <nc r="E5">
      <v>4</v>
    </nc>
  </rcc>
  <rcc rId="678" sId="6">
    <nc r="F5">
      <v>9</v>
    </nc>
  </rcc>
  <rcc rId="679" sId="6">
    <nc r="G5">
      <v>0</v>
    </nc>
  </rcc>
  <rcc rId="680" sId="6">
    <nc r="H5">
      <v>0</v>
    </nc>
  </rcc>
  <rcc rId="681" sId="6">
    <nc r="I5">
      <v>8</v>
    </nc>
  </rcc>
  <rcc rId="682" sId="6">
    <nc r="J5">
      <v>7</v>
    </nc>
  </rcc>
  <rcc rId="683" sId="6">
    <nc r="K5">
      <v>0</v>
    </nc>
  </rcc>
  <rcc rId="684" sId="6">
    <nc r="L5">
      <v>0</v>
    </nc>
  </rcc>
  <rcc rId="685" sId="6">
    <nc r="M5">
      <v>7</v>
    </nc>
  </rcc>
  <rcc rId="686" sId="6">
    <nc r="N5">
      <v>8</v>
    </nc>
  </rcc>
  <rcc rId="687" sId="6">
    <nc r="O5">
      <v>0</v>
    </nc>
  </rcc>
  <rcc rId="688" sId="6">
    <nc r="P5">
      <v>9</v>
    </nc>
  </rcc>
  <rcc rId="689" sId="6">
    <nc r="Q5">
      <v>7</v>
    </nc>
  </rcc>
  <rcc rId="690" sId="6">
    <nc r="R5">
      <v>10</v>
    </nc>
  </rcc>
  <rcc rId="691" sId="6">
    <nc r="S5">
      <v>9</v>
    </nc>
  </rcc>
  <rcc rId="692" sId="6">
    <nc r="T5">
      <v>12</v>
    </nc>
  </rcc>
  <rcc rId="693" sId="6">
    <nc r="U5">
      <v>3</v>
    </nc>
  </rcc>
  <rcc rId="694" sId="5">
    <nc r="C29">
      <v>14</v>
    </nc>
  </rcc>
  <rcc rId="695" sId="5">
    <nc r="D29">
      <v>11</v>
    </nc>
  </rcc>
  <rcc rId="696" sId="5">
    <nc r="E29">
      <v>5</v>
    </nc>
  </rcc>
  <rcc rId="697" sId="5">
    <nc r="F29">
      <v>10</v>
    </nc>
  </rcc>
  <rcc rId="698" sId="5">
    <nc r="G29">
      <v>11</v>
    </nc>
  </rcc>
  <rcc rId="699" sId="5">
    <nc r="H29">
      <v>13</v>
    </nc>
  </rcc>
  <rcc rId="700" sId="5">
    <nc r="I29">
      <v>14</v>
    </nc>
  </rcc>
  <rcc rId="701" sId="5">
    <nc r="J29">
      <v>7</v>
    </nc>
  </rcc>
  <rcc rId="702" sId="5">
    <nc r="K29">
      <v>7</v>
    </nc>
  </rcc>
  <rcc rId="703" sId="5">
    <nc r="L29">
      <v>8</v>
    </nc>
  </rcc>
  <rcc rId="704" sId="5">
    <nc r="M29">
      <v>3</v>
    </nc>
  </rcc>
  <rcc rId="705" sId="5">
    <nc r="N29">
      <v>11</v>
    </nc>
  </rcc>
  <rcc rId="706" sId="5">
    <nc r="O29">
      <v>14</v>
    </nc>
  </rcc>
  <rcc rId="707" sId="5">
    <nc r="P29">
      <v>15</v>
    </nc>
  </rcc>
  <rcc rId="708" sId="5">
    <nc r="Q29">
      <v>14</v>
    </nc>
  </rcc>
  <rcc rId="709" sId="5">
    <nc r="R29">
      <v>8</v>
    </nc>
  </rcc>
  <rcc rId="710" sId="5">
    <nc r="S29">
      <v>12</v>
    </nc>
  </rcc>
  <rcc rId="711" sId="5">
    <nc r="T29">
      <v>14</v>
    </nc>
  </rcc>
  <rcc rId="712" sId="5">
    <nc r="U29">
      <v>13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" sId="5">
    <nc r="C26">
      <v>5</v>
    </nc>
  </rcc>
  <rcc rId="714" sId="5">
    <nc r="D26">
      <v>13</v>
    </nc>
  </rcc>
  <rcc rId="715" sId="5">
    <nc r="E26">
      <v>12</v>
    </nc>
  </rcc>
  <rcc rId="716" sId="5">
    <nc r="F26">
      <v>8</v>
    </nc>
  </rcc>
  <rcc rId="717" sId="5">
    <nc r="G26">
      <v>11</v>
    </nc>
  </rcc>
  <rcc rId="718" sId="5">
    <nc r="H26">
      <v>6</v>
    </nc>
  </rcc>
  <rcc rId="719" sId="5">
    <nc r="I26">
      <v>13</v>
    </nc>
  </rcc>
  <rcc rId="720" sId="5">
    <nc r="J26">
      <v>13</v>
    </nc>
  </rcc>
  <rcc rId="721" sId="5">
    <nc r="K26">
      <v>10</v>
    </nc>
  </rcc>
  <rcc rId="722" sId="5">
    <nc r="L26">
      <v>14</v>
    </nc>
  </rcc>
  <rcc rId="723" sId="5">
    <nc r="M26">
      <v>10</v>
    </nc>
  </rcc>
  <rcc rId="724" sId="5">
    <nc r="N26">
      <v>9</v>
    </nc>
  </rcc>
  <rcc rId="725" sId="5">
    <nc r="O26">
      <v>4</v>
    </nc>
  </rcc>
  <rcc rId="726" sId="5">
    <nc r="P26">
      <v>10</v>
    </nc>
  </rcc>
  <rcc rId="727" sId="5">
    <nc r="Q26">
      <v>9</v>
    </nc>
  </rcc>
  <rcc rId="728" sId="5">
    <nc r="R26">
      <v>14</v>
    </nc>
  </rcc>
  <rcc rId="729" sId="5">
    <nc r="S26">
      <v>13</v>
    </nc>
  </rcc>
  <rcc rId="730" sId="5">
    <nc r="T26">
      <v>14</v>
    </nc>
  </rcc>
  <rcc rId="731" sId="5">
    <nc r="U26">
      <v>15</v>
    </nc>
  </rcc>
  <rcc rId="732" sId="5">
    <nc r="C23">
      <v>9</v>
    </nc>
  </rcc>
  <rcc rId="733" sId="5">
    <nc r="D23">
      <v>12</v>
    </nc>
  </rcc>
  <rcc rId="734" sId="5">
    <nc r="E23">
      <v>12</v>
    </nc>
  </rcc>
  <rcc rId="735" sId="5">
    <nc r="F23">
      <v>5</v>
    </nc>
  </rcc>
  <rcc rId="736" sId="5">
    <nc r="G23">
      <v>0</v>
    </nc>
  </rcc>
  <rcc rId="737" sId="5">
    <nc r="H23">
      <v>7</v>
    </nc>
  </rcc>
  <rcc rId="738" sId="5">
    <nc r="I23">
      <v>10</v>
    </nc>
  </rcc>
  <rcc rId="739" sId="5">
    <nc r="J23">
      <v>3</v>
    </nc>
  </rcc>
  <rcc rId="740" sId="5">
    <nc r="K23">
      <v>5</v>
    </nc>
  </rcc>
  <rcc rId="741" sId="5">
    <nc r="L23">
      <v>7</v>
    </nc>
  </rcc>
  <rcc rId="742" sId="5">
    <nc r="M23">
      <v>4</v>
    </nc>
  </rcc>
  <rcc rId="743" sId="5">
    <nc r="N23">
      <v>3</v>
    </nc>
  </rcc>
  <rcc rId="744" sId="5">
    <nc r="O23">
      <v>4</v>
    </nc>
  </rcc>
  <rcc rId="745" sId="5">
    <nc r="P23">
      <v>0</v>
    </nc>
  </rcc>
  <rcc rId="746" sId="5">
    <nc r="Q23">
      <v>8</v>
    </nc>
  </rcc>
  <rcc rId="747" sId="5">
    <nc r="R23">
      <v>3</v>
    </nc>
  </rcc>
  <rcc rId="748" sId="5">
    <nc r="S23">
      <v>8</v>
    </nc>
  </rcc>
  <rcc rId="749" sId="5">
    <nc r="T23">
      <v>10</v>
    </nc>
  </rcc>
  <rcc rId="750" sId="5">
    <nc r="U23">
      <v>3</v>
    </nc>
  </rcc>
  <rcc rId="751" sId="5">
    <nc r="C16">
      <v>15</v>
    </nc>
  </rcc>
  <rcc rId="752" sId="5">
    <nc r="D16">
      <v>14</v>
    </nc>
  </rcc>
  <rcc rId="753" sId="5">
    <nc r="E16">
      <v>9</v>
    </nc>
  </rcc>
  <rcc rId="754" sId="5">
    <nc r="F16">
      <v>9</v>
    </nc>
  </rcc>
  <rcc rId="755" sId="5">
    <nc r="G16">
      <v>8</v>
    </nc>
  </rcc>
  <rcc rId="756" sId="5">
    <nc r="H16">
      <v>10</v>
    </nc>
  </rcc>
  <rcc rId="757" sId="5">
    <nc r="I16">
      <v>12</v>
    </nc>
  </rcc>
  <rcc rId="758" sId="5">
    <nc r="J16">
      <v>4</v>
    </nc>
  </rcc>
  <rcc rId="759" sId="5">
    <nc r="K16">
      <v>9</v>
    </nc>
  </rcc>
  <rcc rId="760" sId="5">
    <nc r="L16">
      <v>4</v>
    </nc>
  </rcc>
  <rcc rId="761" sId="5">
    <nc r="M16">
      <v>14</v>
    </nc>
  </rcc>
  <rcc rId="762" sId="5">
    <nc r="N16">
      <v>9</v>
    </nc>
  </rcc>
  <rcc rId="763" sId="5">
    <nc r="O16">
      <v>8</v>
    </nc>
  </rcc>
  <rcc rId="764" sId="5">
    <nc r="P16">
      <v>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" sId="5">
    <nc r="Q16">
      <v>14</v>
    </nc>
  </rcc>
  <rcc rId="766" sId="5">
    <nc r="R16">
      <v>9</v>
    </nc>
  </rcc>
  <rcc rId="767" sId="5">
    <nc r="S16">
      <v>15</v>
    </nc>
  </rcc>
  <rcc rId="768" sId="5">
    <nc r="T16">
      <v>5</v>
    </nc>
  </rcc>
  <rcc rId="769" sId="5">
    <nc r="U16">
      <v>13</v>
    </nc>
  </rcc>
  <rcc rId="770" sId="5">
    <nc r="C10">
      <v>9</v>
    </nc>
  </rcc>
  <rcc rId="771" sId="5">
    <nc r="D10">
      <v>12</v>
    </nc>
  </rcc>
  <rcc rId="772" sId="5">
    <nc r="E10">
      <v>9</v>
    </nc>
  </rcc>
  <rcc rId="773" sId="5">
    <nc r="F10">
      <v>10</v>
    </nc>
  </rcc>
  <rcc rId="774" sId="5">
    <nc r="G10">
      <v>4</v>
    </nc>
  </rcc>
  <rcc rId="775" sId="5">
    <nc r="H10">
      <v>12</v>
    </nc>
  </rcc>
  <rcc rId="776" sId="5">
    <nc r="I10">
      <v>7</v>
    </nc>
  </rcc>
  <rcc rId="777" sId="5">
    <nc r="J10">
      <v>7</v>
    </nc>
  </rcc>
  <rcc rId="778" sId="5">
    <nc r="K10">
      <v>10</v>
    </nc>
  </rcc>
  <rcc rId="779" sId="5">
    <nc r="L10">
      <v>3</v>
    </nc>
  </rcc>
  <rcc rId="780" sId="5">
    <nc r="M10">
      <v>12</v>
    </nc>
  </rcc>
  <rcc rId="781" sId="5">
    <nc r="N10">
      <v>8</v>
    </nc>
  </rcc>
  <rcc rId="782" sId="5">
    <nc r="O10">
      <v>9</v>
    </nc>
  </rcc>
  <rcc rId="783" sId="5">
    <nc r="P10">
      <v>7</v>
    </nc>
  </rcc>
  <rcc rId="784" sId="5">
    <nc r="Q10">
      <v>9</v>
    </nc>
  </rcc>
  <rcc rId="785" sId="5">
    <nc r="R10">
      <v>8</v>
    </nc>
  </rcc>
  <rcc rId="786" sId="5">
    <nc r="S10">
      <v>8</v>
    </nc>
  </rcc>
  <rcc rId="787" sId="5">
    <nc r="T10">
      <v>9</v>
    </nc>
  </rcc>
  <rcc rId="788" sId="5">
    <nc r="U10">
      <v>13</v>
    </nc>
  </rcc>
  <rcc rId="789" sId="6">
    <nc r="C7">
      <v>10</v>
    </nc>
  </rcc>
  <rcc rId="790" sId="6">
    <nc r="D7">
      <v>8</v>
    </nc>
  </rcc>
  <rcc rId="791" sId="6">
    <nc r="E7">
      <v>8</v>
    </nc>
  </rcc>
  <rcc rId="792" sId="6">
    <nc r="F7">
      <v>5</v>
    </nc>
  </rcc>
  <rcc rId="793" sId="6">
    <nc r="G7">
      <v>6</v>
    </nc>
  </rcc>
  <rcc rId="794" sId="6">
    <nc r="H7">
      <v>5</v>
    </nc>
  </rcc>
  <rcc rId="795" sId="6">
    <nc r="I7">
      <v>0</v>
    </nc>
  </rcc>
  <rcc rId="796" sId="6">
    <nc r="J7">
      <v>9</v>
    </nc>
  </rcc>
  <rcc rId="797" sId="6">
    <nc r="K7">
      <v>8</v>
    </nc>
  </rcc>
  <rcc rId="798" sId="6">
    <nc r="L7">
      <v>0</v>
    </nc>
  </rcc>
  <rcc rId="799" sId="6">
    <nc r="M7">
      <v>7</v>
    </nc>
  </rcc>
  <rcc rId="800" sId="6">
    <nc r="N7">
      <v>9</v>
    </nc>
  </rcc>
  <rcc rId="801" sId="6">
    <nc r="O7">
      <v>9</v>
    </nc>
  </rcc>
  <rcc rId="802" sId="6">
    <nc r="P7">
      <v>0</v>
    </nc>
  </rcc>
  <rcc rId="803" sId="6">
    <nc r="Q7">
      <v>14</v>
    </nc>
  </rcc>
  <rcc rId="804" sId="6">
    <nc r="R7">
      <v>5</v>
    </nc>
  </rcc>
  <rcc rId="805" sId="6">
    <nc r="S7">
      <v>15</v>
    </nc>
  </rcc>
  <rcc rId="806" sId="6">
    <nc r="T7">
      <v>12</v>
    </nc>
  </rcc>
  <rcc rId="807" sId="6">
    <nc r="U7">
      <v>13</v>
    </nc>
  </rcc>
  <rcc rId="808" sId="5">
    <nc r="C24">
      <v>7</v>
    </nc>
  </rcc>
  <rcc rId="809" sId="5">
    <nc r="D24">
      <v>13</v>
    </nc>
  </rcc>
  <rcc rId="810" sId="5">
    <nc r="E24">
      <v>13</v>
    </nc>
  </rcc>
  <rcc rId="811" sId="5">
    <nc r="F24">
      <v>9</v>
    </nc>
  </rcc>
  <rcc rId="812" sId="5">
    <nc r="G24">
      <v>0</v>
    </nc>
  </rcc>
  <rcc rId="813" sId="5">
    <nc r="H24">
      <v>0</v>
    </nc>
  </rcc>
  <rcc rId="814" sId="5">
    <nc r="I24">
      <v>10</v>
    </nc>
  </rcc>
  <rcc rId="815" sId="5">
    <nc r="J24">
      <v>11</v>
    </nc>
  </rcc>
  <rcc rId="816" sId="5">
    <nc r="K24">
      <v>0</v>
    </nc>
  </rcc>
  <rcc rId="817" sId="5">
    <nc r="L24">
      <v>0</v>
    </nc>
  </rcc>
  <rcc rId="818" sId="5">
    <nc r="M24">
      <v>0</v>
    </nc>
  </rcc>
  <rcc rId="819" sId="5">
    <nc r="N24">
      <v>9</v>
    </nc>
  </rcc>
  <rcc rId="820" sId="5">
    <nc r="O24">
      <v>0</v>
    </nc>
  </rcc>
  <rcc rId="821" sId="5">
    <nc r="P24">
      <v>10</v>
    </nc>
  </rcc>
  <rcc rId="822" sId="5">
    <nc r="Q24">
      <v>7</v>
    </nc>
  </rcc>
  <rcc rId="823" sId="5">
    <nc r="R24">
      <v>4</v>
    </nc>
  </rcc>
  <rcc rId="824" sId="5">
    <nc r="S24">
      <v>7</v>
    </nc>
  </rcc>
  <rcc rId="825" sId="5">
    <nc r="T24">
      <v>5</v>
    </nc>
  </rcc>
  <rcc rId="826" sId="5">
    <nc r="U24">
      <v>10</v>
    </nc>
  </rcc>
  <rcc rId="827" sId="5">
    <nc r="C5">
      <v>13</v>
    </nc>
  </rcc>
  <rcc rId="828" sId="5">
    <nc r="D5">
      <v>13</v>
    </nc>
  </rcc>
  <rcc rId="829" sId="5">
    <nc r="E5">
      <v>13</v>
    </nc>
  </rcc>
  <rcc rId="830" sId="5">
    <nc r="F5">
      <v>8</v>
    </nc>
  </rcc>
  <rcc rId="831" sId="5">
    <nc r="G5">
      <v>4</v>
    </nc>
  </rcc>
  <rcc rId="832" sId="5">
    <nc r="H5">
      <v>9</v>
    </nc>
  </rcc>
  <rcc rId="833" sId="5">
    <nc r="I5">
      <v>0</v>
    </nc>
  </rcc>
  <rcc rId="834" sId="5">
    <nc r="J5">
      <v>10</v>
    </nc>
  </rcc>
  <rcc rId="835" sId="5">
    <nc r="K5">
      <v>10</v>
    </nc>
  </rcc>
  <rcc rId="836" sId="5">
    <nc r="L5">
      <v>3</v>
    </nc>
  </rcc>
  <rcc rId="837" sId="5">
    <nc r="M5">
      <v>5</v>
    </nc>
  </rcc>
  <rcc rId="838" sId="5">
    <nc r="N5">
      <v>0</v>
    </nc>
  </rcc>
  <rcc rId="839" sId="5">
    <nc r="O5">
      <v>4</v>
    </nc>
  </rcc>
  <rcc rId="840" sId="5">
    <nc r="P5">
      <v>9</v>
    </nc>
  </rcc>
  <rcc rId="841" sId="5">
    <nc r="Q5">
      <v>9</v>
    </nc>
  </rcc>
  <rcc rId="842" sId="5">
    <nc r="R5">
      <v>7</v>
    </nc>
  </rcc>
  <rcc rId="843" sId="5">
    <nc r="S5">
      <v>13</v>
    </nc>
  </rcc>
  <rcc rId="844" sId="5">
    <nc r="T5">
      <v>12</v>
    </nc>
  </rcc>
  <rcc rId="845" sId="5">
    <nc r="U5">
      <v>8</v>
    </nc>
  </rcc>
  <rcc rId="846" sId="6">
    <nc r="C13">
      <v>14</v>
    </nc>
  </rcc>
  <rcc rId="847" sId="6">
    <nc r="D13">
      <v>3</v>
    </nc>
  </rcc>
  <rcc rId="848" sId="6">
    <nc r="E13">
      <v>8</v>
    </nc>
  </rcc>
  <rcc rId="849" sId="6">
    <nc r="F13">
      <v>3</v>
    </nc>
  </rcc>
  <rcc rId="850" sId="6">
    <nc r="G13">
      <v>10</v>
    </nc>
  </rcc>
  <rcc rId="851" sId="6">
    <nc r="H13">
      <v>7</v>
    </nc>
  </rcc>
  <rcc rId="852" sId="6">
    <nc r="I13">
      <v>0</v>
    </nc>
  </rcc>
  <rcc rId="853" sId="6">
    <nc r="J13">
      <v>0</v>
    </nc>
  </rcc>
  <rcc rId="854" sId="6">
    <nc r="K13">
      <v>4</v>
    </nc>
  </rcc>
  <rcc rId="855" sId="6">
    <nc r="L13">
      <v>6</v>
    </nc>
  </rcc>
  <rcc rId="856" sId="6">
    <nc r="M13">
      <v>6</v>
    </nc>
  </rcc>
  <rcc rId="857" sId="6">
    <nc r="N13">
      <v>7</v>
    </nc>
  </rcc>
  <rcc rId="858" sId="6">
    <nc r="O13">
      <v>3</v>
    </nc>
  </rcc>
  <rcc rId="859" sId="6">
    <nc r="P13">
      <v>8</v>
    </nc>
  </rcc>
  <rcc rId="860" sId="6">
    <nc r="Q13">
      <v>12</v>
    </nc>
  </rcc>
  <rcc rId="861" sId="6">
    <nc r="R13">
      <v>13</v>
    </nc>
  </rcc>
  <rcc rId="862" sId="6">
    <nc r="S13">
      <v>5</v>
    </nc>
  </rcc>
  <rcc rId="863" sId="6">
    <nc r="T13">
      <v>7</v>
    </nc>
  </rcc>
  <rcc rId="864" sId="6">
    <nc r="U13">
      <v>14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5">
    <nc r="C6">
      <v>12</v>
    </nc>
  </rcc>
  <rcc rId="866" sId="5">
    <nc r="D6">
      <v>14</v>
    </nc>
  </rcc>
  <rcc rId="867" sId="5">
    <nc r="E6">
      <v>12</v>
    </nc>
  </rcc>
  <rcc rId="868" sId="5">
    <nc r="F6">
      <v>8</v>
    </nc>
  </rcc>
  <rcc rId="869" sId="5">
    <nc r="G6">
      <v>9</v>
    </nc>
  </rcc>
  <rcc rId="870" sId="5">
    <nc r="H6">
      <v>9</v>
    </nc>
  </rcc>
  <rcc rId="871" sId="5">
    <nc r="I6">
      <v>8</v>
    </nc>
  </rcc>
  <rcc rId="872" sId="5">
    <nc r="J6">
      <v>12</v>
    </nc>
  </rcc>
  <rcc rId="873" sId="5">
    <nc r="K6">
      <v>14</v>
    </nc>
  </rcc>
  <rcc rId="874" sId="5">
    <nc r="L6">
      <v>8</v>
    </nc>
  </rcc>
  <rcc rId="875" sId="5">
    <nc r="M6">
      <v>14</v>
    </nc>
  </rcc>
  <rcc rId="876" sId="5">
    <nc r="N6">
      <v>3</v>
    </nc>
  </rcc>
  <rcc rId="877" sId="5">
    <nc r="O6">
      <v>10</v>
    </nc>
  </rcc>
  <rcc rId="878" sId="5">
    <nc r="P6">
      <v>15</v>
    </nc>
  </rcc>
  <rcc rId="879" sId="5">
    <nc r="Q6">
      <v>14</v>
    </nc>
  </rcc>
  <rcc rId="880" sId="5">
    <nc r="R6">
      <v>13</v>
    </nc>
  </rcc>
  <rcc rId="881" sId="5">
    <nc r="S6">
      <v>12</v>
    </nc>
  </rcc>
  <rcc rId="882" sId="5">
    <nc r="T6">
      <v>13</v>
    </nc>
  </rcc>
  <rcc rId="883" sId="5">
    <nc r="U6">
      <v>7</v>
    </nc>
  </rcc>
  <rcc rId="884" sId="6">
    <nc r="C8">
      <v>8</v>
    </nc>
  </rcc>
  <rcc rId="885" sId="6">
    <nc r="D8">
      <v>10</v>
    </nc>
  </rcc>
  <rcc rId="886" sId="6">
    <nc r="E8">
      <v>11</v>
    </nc>
  </rcc>
  <rcc rId="887" sId="6">
    <nc r="F8">
      <v>0</v>
    </nc>
  </rcc>
  <rcc rId="888" sId="6">
    <nc r="G8">
      <v>6</v>
    </nc>
  </rcc>
  <rcc rId="889" sId="6">
    <nc r="H8">
      <v>3</v>
    </nc>
  </rcc>
  <rcc rId="890" sId="6">
    <nc r="I8">
      <v>4</v>
    </nc>
  </rcc>
  <rcc rId="891" sId="6">
    <nc r="J8">
      <v>10</v>
    </nc>
  </rcc>
  <rcc rId="892" sId="6">
    <nc r="K8">
      <v>3</v>
    </nc>
  </rcc>
  <rcc rId="893" sId="6">
    <nc r="L8">
      <v>0</v>
    </nc>
  </rcc>
  <rcc rId="894" sId="6">
    <nc r="M8">
      <v>3</v>
    </nc>
  </rcc>
  <rcc rId="895" sId="6">
    <nc r="N8">
      <v>7</v>
    </nc>
  </rcc>
  <rcc rId="896" sId="6">
    <nc r="O8">
      <v>11</v>
    </nc>
  </rcc>
  <rcc rId="897" sId="6">
    <nc r="P8">
      <v>0</v>
    </nc>
  </rcc>
  <rcc rId="898" sId="6">
    <nc r="Q8">
      <v>7</v>
    </nc>
  </rcc>
  <rcc rId="899" sId="6">
    <nc r="R8">
      <v>4</v>
    </nc>
  </rcc>
  <rcc rId="900" sId="6">
    <nc r="S8">
      <v>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2">
    <nc r="C13">
      <v>7</v>
    </nc>
  </rcc>
  <rcc rId="14" sId="2">
    <nc r="D13">
      <v>5</v>
    </nc>
  </rcc>
  <rcc rId="15" sId="2">
    <nc r="E13">
      <v>19</v>
    </nc>
  </rcc>
  <rcc rId="16" sId="2">
    <nc r="F13">
      <v>16</v>
    </nc>
  </rcc>
  <rcc rId="17" sId="2">
    <nc r="C7">
      <v>15</v>
    </nc>
  </rcc>
  <rcc rId="18" sId="2">
    <nc r="D7">
      <v>26</v>
    </nc>
  </rcc>
  <rcc rId="19" sId="2">
    <nc r="E7">
      <v>20</v>
    </nc>
  </rcc>
  <rcc rId="20" sId="2">
    <nc r="F7">
      <v>7</v>
    </nc>
  </rcc>
  <rcc rId="21" sId="1">
    <nc r="C10">
      <v>24</v>
    </nc>
  </rcc>
  <rcc rId="22" sId="1">
    <nc r="D10">
      <v>12</v>
    </nc>
  </rcc>
  <rcc rId="23" sId="1">
    <nc r="E10">
      <v>17</v>
    </nc>
  </rcc>
  <rcc rId="24" sId="1">
    <nc r="F10">
      <v>17</v>
    </nc>
  </rcc>
  <rcc rId="25" sId="1">
    <nc r="C5">
      <v>9</v>
    </nc>
  </rcc>
  <rcc rId="26" sId="1">
    <nc r="D5">
      <v>0</v>
    </nc>
  </rcc>
  <rcc rId="27" sId="1">
    <nc r="E5">
      <v>12</v>
    </nc>
  </rcc>
  <rcc rId="28" sId="1">
    <nc r="F5">
      <v>12</v>
    </nc>
  </rcc>
  <rcc rId="29" sId="1">
    <nc r="C26">
      <v>14</v>
    </nc>
  </rcc>
  <rcc rId="30" sId="1">
    <nc r="D26">
      <v>12</v>
    </nc>
  </rcc>
  <rcc rId="31" sId="1">
    <nc r="E26">
      <v>10</v>
    </nc>
  </rcc>
  <rcc rId="32" sId="1">
    <nc r="F26">
      <v>8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1" sId="6">
    <nc r="T8">
      <v>13</v>
    </nc>
  </rcc>
  <rcc rId="902" sId="6">
    <nc r="U8">
      <v>7</v>
    </nc>
  </rcc>
  <rcc rId="903" sId="5">
    <nc r="C22">
      <v>14</v>
    </nc>
  </rcc>
  <rcc rId="904" sId="5">
    <nc r="D22">
      <v>15</v>
    </nc>
  </rcc>
  <rcc rId="905" sId="5">
    <nc r="E22">
      <v>14</v>
    </nc>
  </rcc>
  <rcc rId="906" sId="5">
    <nc r="F22">
      <v>10</v>
    </nc>
  </rcc>
  <rcc rId="907" sId="5">
    <nc r="G22">
      <v>10</v>
    </nc>
  </rcc>
  <rcc rId="908" sId="5">
    <nc r="H22">
      <v>0</v>
    </nc>
  </rcc>
  <rcc rId="909" sId="5">
    <nc r="I22">
      <v>0</v>
    </nc>
  </rcc>
  <rcc rId="910" sId="5">
    <nc r="J22">
      <v>11</v>
    </nc>
  </rcc>
  <rcc rId="911" sId="5">
    <nc r="K22">
      <v>9</v>
    </nc>
  </rcc>
  <rcc rId="912" sId="5">
    <nc r="L22">
      <v>8</v>
    </nc>
  </rcc>
  <rcc rId="913" sId="5">
    <nc r="M22">
      <v>9</v>
    </nc>
  </rcc>
  <rcc rId="914" sId="5">
    <nc r="N22">
      <v>7</v>
    </nc>
  </rcc>
  <rcc rId="915" sId="5">
    <nc r="O22">
      <v>5</v>
    </nc>
  </rcc>
  <rcc rId="916" sId="5">
    <nc r="P22">
      <v>3</v>
    </nc>
  </rcc>
  <rcc rId="917" sId="5">
    <nc r="Q22">
      <v>9</v>
    </nc>
  </rcc>
  <rcc rId="918" sId="5">
    <nc r="R22">
      <v>11</v>
    </nc>
  </rcc>
  <rcc rId="919" sId="5">
    <nc r="S22">
      <v>10</v>
    </nc>
  </rcc>
  <rcc rId="920" sId="5">
    <nc r="T22">
      <v>15</v>
    </nc>
  </rcc>
  <rcc rId="921" sId="5">
    <nc r="U22">
      <v>5</v>
    </nc>
  </rcc>
  <rcc rId="922" sId="5">
    <nc r="C11">
      <v>15</v>
    </nc>
  </rcc>
  <rcc rId="923" sId="5">
    <nc r="D11">
      <v>12</v>
    </nc>
  </rcc>
  <rcc rId="924" sId="5">
    <nc r="E11">
      <v>12</v>
    </nc>
  </rcc>
  <rcc rId="925" sId="5">
    <nc r="F11">
      <v>10</v>
    </nc>
  </rcc>
  <rcc rId="926" sId="5">
    <nc r="G11">
      <v>4</v>
    </nc>
  </rcc>
  <rcc rId="927" sId="5">
    <nc r="H11">
      <v>3</v>
    </nc>
  </rcc>
  <rcc rId="928" sId="5">
    <nc r="I11">
      <v>10</v>
    </nc>
  </rcc>
  <rcc rId="929" sId="5">
    <nc r="J11">
      <v>9</v>
    </nc>
  </rcc>
  <rcc rId="930" sId="5">
    <nc r="K11">
      <v>6</v>
    </nc>
  </rcc>
  <rcc rId="931" sId="5">
    <nc r="L11">
      <v>11</v>
    </nc>
  </rcc>
  <rcc rId="932" sId="5">
    <nc r="M11">
      <v>13</v>
    </nc>
  </rcc>
  <rcc rId="933" sId="5">
    <nc r="N11">
      <v>3</v>
    </nc>
  </rcc>
  <rcc rId="934" sId="5">
    <nc r="O11">
      <v>4</v>
    </nc>
  </rcc>
  <rcc rId="935" sId="5">
    <nc r="P11">
      <v>4</v>
    </nc>
  </rcc>
  <rcc rId="936" sId="5">
    <nc r="Q11">
      <v>10</v>
    </nc>
  </rcc>
  <rcc rId="937" sId="5">
    <nc r="R11">
      <v>7</v>
    </nc>
  </rcc>
  <rcc rId="938" sId="5">
    <nc r="S11">
      <v>11</v>
    </nc>
  </rcc>
  <rcc rId="939" sId="5">
    <nc r="T11">
      <v>15</v>
    </nc>
  </rcc>
  <rcc rId="940" sId="5">
    <nc r="U11">
      <v>13</v>
    </nc>
  </rcc>
  <rcc rId="941" sId="5">
    <nc r="C19">
      <v>7</v>
    </nc>
  </rcc>
  <rcc rId="942" sId="5">
    <nc r="D19">
      <v>9</v>
    </nc>
  </rcc>
  <rcc rId="943" sId="5">
    <nc r="E19">
      <v>12</v>
    </nc>
  </rcc>
  <rcc rId="944" sId="5">
    <nc r="F19">
      <v>8</v>
    </nc>
  </rcc>
  <rcc rId="945" sId="5">
    <nc r="G19">
      <v>6</v>
    </nc>
  </rcc>
  <rcc rId="946" sId="5">
    <nc r="H19">
      <v>4</v>
    </nc>
  </rcc>
  <rcc rId="947" sId="5">
    <nc r="I19">
      <v>0</v>
    </nc>
  </rcc>
  <rcc rId="948" sId="5">
    <nc r="J19">
      <v>0</v>
    </nc>
  </rcc>
  <rcc rId="949" sId="5">
    <nc r="K19">
      <v>8</v>
    </nc>
  </rcc>
  <rcc rId="950" sId="5">
    <nc r="L19">
      <v>3</v>
    </nc>
  </rcc>
  <rcc rId="951" sId="5">
    <nc r="M19">
      <v>0</v>
    </nc>
  </rcc>
  <rcc rId="952" sId="5">
    <nc r="N19">
      <v>9</v>
    </nc>
  </rcc>
  <rcc rId="953" sId="5">
    <nc r="O19">
      <v>0</v>
    </nc>
  </rcc>
  <rcc rId="954" sId="5">
    <nc r="P19">
      <v>4</v>
    </nc>
  </rcc>
  <rcc rId="955" sId="5">
    <nc r="Q19">
      <v>0</v>
    </nc>
  </rcc>
  <rcc rId="956" sId="5">
    <nc r="R19">
      <v>11</v>
    </nc>
  </rcc>
  <rcc rId="957" sId="5">
    <nc r="S19">
      <v>11</v>
    </nc>
  </rcc>
  <rcc rId="958" sId="5">
    <nc r="T19">
      <v>3</v>
    </nc>
  </rcc>
  <rcc rId="959" sId="5">
    <nc r="U19">
      <v>4</v>
    </nc>
  </rcc>
  <rcc rId="960" sId="5">
    <nc r="C15">
      <v>13</v>
    </nc>
  </rcc>
  <rcc rId="961" sId="5">
    <nc r="D15">
      <v>14</v>
    </nc>
  </rcc>
  <rcc rId="962" sId="5">
    <nc r="E15">
      <v>11</v>
    </nc>
  </rcc>
  <rcc rId="963" sId="5">
    <nc r="F15">
      <v>3</v>
    </nc>
  </rcc>
  <rcc rId="964" sId="5">
    <nc r="G15">
      <v>0</v>
    </nc>
  </rcc>
  <rcc rId="965" sId="5">
    <nc r="H15">
      <v>10</v>
    </nc>
  </rcc>
  <rcc rId="966" sId="5">
    <nc r="I15">
      <v>10</v>
    </nc>
  </rcc>
  <rcc rId="967" sId="5">
    <nc r="J15">
      <v>3</v>
    </nc>
  </rcc>
  <rcc rId="968" sId="5">
    <nc r="K15">
      <v>3</v>
    </nc>
  </rcc>
  <rcc rId="969" sId="5">
    <nc r="L15">
      <v>0</v>
    </nc>
  </rcc>
  <rcc rId="970" sId="5">
    <nc r="M15">
      <v>6</v>
    </nc>
  </rcc>
  <rcc rId="971" sId="5">
    <nc r="N15">
      <v>4</v>
    </nc>
  </rcc>
  <rcc rId="972" sId="5">
    <nc r="O15">
      <v>7</v>
    </nc>
  </rcc>
  <rcc rId="973" sId="5">
    <nc r="P15">
      <v>7</v>
    </nc>
  </rcc>
  <rcc rId="974" sId="5">
    <nc r="Q15">
      <v>8</v>
    </nc>
  </rcc>
  <rcc rId="975" sId="5">
    <nc r="R15">
      <v>4</v>
    </nc>
  </rcc>
  <rcc rId="976" sId="5">
    <nc r="S15">
      <v>15</v>
    </nc>
  </rcc>
  <rcc rId="977" sId="5">
    <nc r="T15">
      <v>13</v>
    </nc>
  </rcc>
  <rcc rId="978" sId="5">
    <nc r="U15">
      <v>5</v>
    </nc>
  </rcc>
  <rcc rId="979" sId="5">
    <nc r="C25">
      <v>13</v>
    </nc>
  </rcc>
  <rcc rId="980" sId="5">
    <nc r="D25">
      <v>10</v>
    </nc>
  </rcc>
  <rcc rId="981" sId="5">
    <nc r="E25">
      <v>11</v>
    </nc>
  </rcc>
  <rcc rId="982" sId="5">
    <nc r="F25">
      <v>14</v>
    </nc>
  </rcc>
  <rcc rId="983" sId="5">
    <nc r="G25">
      <v>0</v>
    </nc>
  </rcc>
  <rcc rId="984" sId="5">
    <nc r="H25">
      <v>5</v>
    </nc>
  </rcc>
  <rcc rId="985" sId="5">
    <nc r="I25">
      <v>3</v>
    </nc>
  </rcc>
  <rcc rId="986" sId="5">
    <nc r="J25">
      <v>3</v>
    </nc>
  </rcc>
  <rcc rId="987" sId="5">
    <nc r="K25">
      <v>4</v>
    </nc>
  </rcc>
  <rcc rId="988" sId="5">
    <nc r="L25">
      <v>5</v>
    </nc>
  </rcc>
  <rcc rId="989" sId="5">
    <nc r="M25">
      <v>3</v>
    </nc>
  </rcc>
  <rcc rId="990" sId="5">
    <nc r="N25">
      <v>4</v>
    </nc>
  </rcc>
  <rcc rId="991" sId="5">
    <nc r="O25">
      <v>5</v>
    </nc>
  </rcc>
  <rcc rId="992" sId="5">
    <nc r="P25">
      <v>7</v>
    </nc>
  </rcc>
  <rcc rId="993" sId="5">
    <nc r="Q25">
      <v>3</v>
    </nc>
  </rcc>
  <rcc rId="994" sId="5">
    <nc r="R25">
      <v>4</v>
    </nc>
  </rcc>
  <rcc rId="995" sId="5">
    <nc r="S25">
      <v>15</v>
    </nc>
  </rcc>
  <rcc rId="996" sId="5">
    <nc r="T25">
      <v>15</v>
    </nc>
  </rcc>
  <rcc rId="997" sId="5">
    <nc r="U25">
      <v>4</v>
    </nc>
  </rcc>
  <rcc rId="998" sId="6">
    <nc r="C9">
      <v>12</v>
    </nc>
  </rcc>
  <rcc rId="999" sId="6">
    <nc r="D9">
      <v>4</v>
    </nc>
  </rcc>
  <rcc rId="1000" sId="6">
    <nc r="E9">
      <v>7</v>
    </nc>
  </rcc>
  <rcc rId="1001" sId="6">
    <nc r="F9">
      <v>5</v>
    </nc>
  </rcc>
  <rcc rId="1002" sId="6">
    <nc r="G9">
      <v>9</v>
    </nc>
  </rcc>
  <rcc rId="1003" sId="6">
    <nc r="H9">
      <v>6</v>
    </nc>
  </rcc>
  <rcc rId="1004" sId="6">
    <nc r="I9">
      <v>3</v>
    </nc>
  </rcc>
  <rcc rId="1005" sId="6">
    <nc r="J9">
      <v>3</v>
    </nc>
  </rcc>
  <rcc rId="1006" sId="6">
    <nc r="K9">
      <v>6</v>
    </nc>
  </rcc>
  <rcc rId="1007" sId="6">
    <nc r="L9">
      <v>0</v>
    </nc>
  </rcc>
  <rcc rId="1008" sId="6">
    <nc r="M9">
      <v>3</v>
    </nc>
  </rcc>
  <rcc rId="1009" sId="6">
    <nc r="N9">
      <v>10</v>
    </nc>
  </rcc>
  <rcc rId="1010" sId="6">
    <nc r="O9">
      <v>4</v>
    </nc>
  </rcc>
  <rcc rId="1011" sId="6">
    <nc r="P9">
      <v>8</v>
    </nc>
  </rcc>
  <rcc rId="1012" sId="6">
    <nc r="Q9">
      <v>7</v>
    </nc>
  </rcc>
  <rcc rId="1013" sId="6">
    <nc r="R9">
      <v>11</v>
    </nc>
  </rcc>
  <rcc rId="1014" sId="6">
    <nc r="S9">
      <v>9</v>
    </nc>
  </rcc>
  <rcc rId="1015" sId="6">
    <nc r="T9">
      <v>15</v>
    </nc>
  </rcc>
  <rcc rId="1016" sId="6">
    <nc r="U9">
      <v>13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7" sId="5">
    <nc r="C8">
      <v>15</v>
    </nc>
  </rcc>
  <rcc rId="1018" sId="5">
    <nc r="D8">
      <v>12</v>
    </nc>
  </rcc>
  <rcc rId="1019" sId="5">
    <nc r="E8">
      <v>12</v>
    </nc>
  </rcc>
  <rcc rId="1020" sId="5">
    <nc r="F8">
      <v>9</v>
    </nc>
  </rcc>
  <rcc rId="1021" sId="5">
    <nc r="G8">
      <v>8</v>
    </nc>
  </rcc>
  <rcc rId="1022" sId="5">
    <nc r="H8">
      <v>6</v>
    </nc>
  </rcc>
  <rcc rId="1023" sId="5">
    <nc r="I8">
      <v>3</v>
    </nc>
  </rcc>
  <rcc rId="1024" sId="5">
    <nc r="J8">
      <v>13</v>
    </nc>
  </rcc>
  <rcc rId="1025" sId="5">
    <nc r="K8">
      <v>8</v>
    </nc>
  </rcc>
  <rcc rId="1026" sId="5">
    <nc r="L8">
      <v>0</v>
    </nc>
  </rcc>
  <rcc rId="1027" sId="5">
    <nc r="M8">
      <v>3</v>
    </nc>
  </rcc>
  <rcc rId="1028" sId="5">
    <nc r="N8">
      <v>4</v>
    </nc>
  </rcc>
  <rcc rId="1029" sId="5">
    <nc r="O8">
      <v>7</v>
    </nc>
  </rcc>
  <rcc rId="1030" sId="5">
    <nc r="P8">
      <v>0</v>
    </nc>
  </rcc>
  <rcc rId="1031" sId="5">
    <nc r="Q8">
      <v>8</v>
    </nc>
  </rcc>
  <rcc rId="1032" sId="5">
    <nc r="R8">
      <v>12</v>
    </nc>
  </rcc>
  <rcc rId="1033" sId="5">
    <nc r="S8">
      <v>13</v>
    </nc>
  </rcc>
  <rcc rId="1034" sId="5">
    <nc r="T8">
      <v>14</v>
    </nc>
  </rcc>
  <rcc rId="1035" sId="5">
    <nc r="U8">
      <v>15</v>
    </nc>
  </rcc>
  <rcc rId="1036" sId="5">
    <nc r="C9">
      <v>14</v>
    </nc>
  </rcc>
  <rcc rId="1037" sId="5">
    <nc r="D9">
      <v>12</v>
    </nc>
  </rcc>
  <rcc rId="1038" sId="5">
    <nc r="E9">
      <v>13</v>
    </nc>
  </rcc>
  <rcc rId="1039" sId="5">
    <nc r="F9">
      <v>0</v>
    </nc>
  </rcc>
  <rcc rId="1040" sId="5">
    <nc r="G9">
      <v>7</v>
    </nc>
  </rcc>
  <rcc rId="1041" sId="5">
    <nc r="H9">
      <v>8</v>
    </nc>
  </rcc>
  <rcc rId="1042" sId="5">
    <nc r="I9">
      <v>0</v>
    </nc>
  </rcc>
  <rcc rId="1043" sId="5">
    <nc r="J9">
      <v>0</v>
    </nc>
  </rcc>
  <rcc rId="1044" sId="5">
    <nc r="K9">
      <v>7</v>
    </nc>
  </rcc>
  <rcc rId="1045" sId="5">
    <nc r="L9">
      <v>4</v>
    </nc>
  </rcc>
  <rcc rId="1046" sId="5">
    <nc r="M9">
      <v>3</v>
    </nc>
  </rcc>
  <rcc rId="1047" sId="5">
    <nc r="N9">
      <v>3</v>
    </nc>
  </rcc>
  <rcc rId="1048" sId="5">
    <nc r="O9">
      <v>4</v>
    </nc>
  </rcc>
  <rcc rId="1049" sId="5">
    <nc r="P9">
      <v>15</v>
    </nc>
  </rcc>
  <rcc rId="1050" sId="5">
    <nc r="Q9">
      <v>15</v>
    </nc>
  </rcc>
  <rcc rId="1051" sId="5">
    <nc r="R9">
      <v>12</v>
    </nc>
  </rcc>
  <rcc rId="1052" sId="5">
    <nc r="S9">
      <v>14</v>
    </nc>
  </rcc>
  <rcc rId="1053" sId="5">
    <nc r="T9">
      <v>7</v>
    </nc>
  </rcc>
  <rcc rId="1054" sId="5">
    <nc r="U9">
      <v>14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" sId="6">
    <nc r="C12">
      <v>13</v>
    </nc>
  </rcc>
  <rcc rId="1056" sId="6">
    <nc r="D12">
      <v>14</v>
    </nc>
  </rcc>
  <rcc rId="1057" sId="6">
    <nc r="E12">
      <v>8</v>
    </nc>
  </rcc>
  <rcc rId="1058" sId="6">
    <nc r="F12">
      <v>4</v>
    </nc>
  </rcc>
  <rcc rId="1059" sId="6">
    <nc r="G12">
      <v>8</v>
    </nc>
  </rcc>
  <rcc rId="1060" sId="6">
    <nc r="H12">
      <v>8</v>
    </nc>
  </rcc>
  <rcc rId="1061" sId="6">
    <nc r="I12">
      <v>7</v>
    </nc>
  </rcc>
  <rcc rId="1062" sId="6">
    <nc r="J12">
      <v>6</v>
    </nc>
  </rcc>
  <rcc rId="1063" sId="6">
    <nc r="K12">
      <v>6</v>
    </nc>
  </rcc>
  <rcc rId="1064" sId="6">
    <nc r="L12">
      <v>5</v>
    </nc>
  </rcc>
  <rcc rId="1065" sId="6">
    <nc r="M12">
      <v>5</v>
    </nc>
  </rcc>
  <rcc rId="1066" sId="6">
    <nc r="N12">
      <v>11</v>
    </nc>
  </rcc>
  <rcc rId="1067" sId="6">
    <nc r="O12">
      <v>0</v>
    </nc>
  </rcc>
  <rcc rId="1068" sId="6">
    <nc r="P12">
      <v>8</v>
    </nc>
  </rcc>
  <rcc rId="1069" sId="6">
    <nc r="Q12">
      <v>13</v>
    </nc>
  </rcc>
  <rcc rId="1070" sId="6">
    <nc r="R12">
      <v>13</v>
    </nc>
  </rcc>
  <rcc rId="1071" sId="6">
    <nc r="S12">
      <v>12</v>
    </nc>
  </rcc>
  <rcc rId="1072" sId="6">
    <nc r="T12">
      <v>10</v>
    </nc>
  </rcc>
  <rcc rId="1073" sId="6">
    <nc r="U12">
      <v>5</v>
    </nc>
  </rcc>
  <rcc rId="1074" sId="5">
    <nc r="C31">
      <v>12</v>
    </nc>
  </rcc>
  <rcc rId="1075" sId="5">
    <nc r="D31">
      <v>13</v>
    </nc>
  </rcc>
  <rcc rId="1076" sId="5">
    <nc r="E31">
      <v>13</v>
    </nc>
  </rcc>
  <rcc rId="1077" sId="5">
    <nc r="F31">
      <v>6</v>
    </nc>
  </rcc>
  <rcc rId="1078" sId="5">
    <nc r="G31">
      <v>9</v>
    </nc>
  </rcc>
  <rcc rId="1079" sId="5">
    <nc r="H31">
      <v>9</v>
    </nc>
  </rcc>
  <rcc rId="1080" sId="5">
    <nc r="I31">
      <v>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1" sId="5">
    <nc r="J31">
      <v>0</v>
    </nc>
  </rcc>
  <rcc rId="1082" sId="5">
    <nc r="K31">
      <v>10</v>
    </nc>
  </rcc>
  <rcc rId="1083" sId="5">
    <nc r="L31">
      <v>10</v>
    </nc>
  </rcc>
  <rcc rId="1084" sId="5">
    <nc r="M31">
      <v>11</v>
    </nc>
  </rcc>
  <rcc rId="1085" sId="5">
    <nc r="N31">
      <v>8</v>
    </nc>
  </rcc>
  <rcc rId="1086" sId="5">
    <nc r="O31">
      <v>0</v>
    </nc>
  </rcc>
  <rcc rId="1087" sId="5">
    <nc r="P31">
      <v>4</v>
    </nc>
  </rcc>
  <rcc rId="1088" sId="5">
    <nc r="Q31">
      <v>3</v>
    </nc>
  </rcc>
  <rcc rId="1089" sId="5">
    <nc r="R31">
      <v>14</v>
    </nc>
  </rcc>
  <rcc rId="1090" sId="5">
    <nc r="S31">
      <v>14</v>
    </nc>
  </rcc>
  <rcc rId="1091" sId="5">
    <nc r="T31">
      <v>15</v>
    </nc>
  </rcc>
  <rcc rId="1092" sId="5">
    <nc r="U31">
      <v>8</v>
    </nc>
  </rcc>
  <rcc rId="1093" sId="6">
    <nc r="C6">
      <v>8</v>
    </nc>
  </rcc>
  <rcc rId="1094" sId="6">
    <nc r="D6">
      <v>13</v>
    </nc>
  </rcc>
  <rcc rId="1095" sId="6">
    <nc r="E6">
      <v>10</v>
    </nc>
  </rcc>
  <rcc rId="1096" sId="6">
    <nc r="F6">
      <v>8</v>
    </nc>
  </rcc>
  <rcc rId="1097" sId="6">
    <nc r="G6">
      <v>5</v>
    </nc>
  </rcc>
  <rcc rId="1098" sId="6">
    <nc r="H6">
      <v>5</v>
    </nc>
  </rcc>
  <rcc rId="1099" sId="6">
    <nc r="I6">
      <v>5</v>
    </nc>
  </rcc>
  <rcc rId="1100" sId="6">
    <nc r="J6">
      <v>7</v>
    </nc>
  </rcc>
  <rcc rId="1101" sId="6">
    <nc r="K6">
      <v>8</v>
    </nc>
  </rcc>
  <rcc rId="1102" sId="6">
    <nc r="L6">
      <v>3</v>
    </nc>
  </rcc>
  <rcc rId="1103" sId="6">
    <nc r="M6">
      <v>3</v>
    </nc>
  </rcc>
  <rcc rId="1104" sId="6">
    <nc r="N6">
      <v>5</v>
    </nc>
  </rcc>
  <rcc rId="1105" sId="6">
    <nc r="O6">
      <v>7</v>
    </nc>
  </rcc>
  <rcc rId="1106" sId="6">
    <nc r="P6">
      <v>0</v>
    </nc>
  </rcc>
  <rcc rId="1107" sId="6">
    <nc r="Q6">
      <v>8</v>
    </nc>
  </rcc>
  <rcc rId="1108" sId="6">
    <nc r="R6">
      <v>6</v>
    </nc>
  </rcc>
  <rcc rId="1109" sId="6">
    <nc r="S6">
      <v>14</v>
    </nc>
  </rcc>
  <rcc rId="1110" sId="6">
    <nc r="T6">
      <v>9</v>
    </nc>
  </rcc>
  <rcc rId="1111" sId="6">
    <nc r="U6">
      <v>8</v>
    </nc>
  </rcc>
  <rfmt sheetId="9" sqref="G25">
    <dxf>
      <fill>
        <patternFill patternType="solid">
          <bgColor rgb="FFFFFF00"/>
        </patternFill>
      </fill>
    </dxf>
  </rfmt>
  <rfmt sheetId="9" sqref="G19">
    <dxf>
      <fill>
        <patternFill patternType="solid">
          <bgColor theme="0" tint="-0.249977111117893"/>
        </patternFill>
      </fill>
    </dxf>
  </rfmt>
  <rfmt sheetId="9" sqref="G19">
    <dxf>
      <fill>
        <patternFill>
          <bgColor theme="0" tint="-0.34998626667073579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G18">
    <dxf>
      <fill>
        <patternFill patternType="solid">
          <bgColor theme="5" tint="-0.249977111117893"/>
        </patternFill>
      </fill>
    </dxf>
  </rfmt>
  <rcc rId="1112" sId="7">
    <nc r="K5">
      <v>3</v>
    </nc>
  </rcc>
  <rcc rId="1113" sId="7">
    <nc r="K6">
      <v>4</v>
    </nc>
  </rcc>
  <rcc rId="1114" sId="7">
    <nc r="K7">
      <v>5</v>
    </nc>
  </rcc>
  <rcc rId="1115" sId="7">
    <nc r="K8">
      <v>4</v>
    </nc>
  </rcc>
  <rcc rId="1116" sId="7">
    <nc r="L5">
      <v>4</v>
    </nc>
  </rcc>
  <rcc rId="1117" sId="7">
    <nc r="L6">
      <v>4</v>
    </nc>
  </rcc>
  <rcc rId="1118" sId="7">
    <nc r="L7">
      <v>3</v>
    </nc>
  </rcc>
  <rcc rId="1119" sId="7">
    <nc r="C20">
      <v>27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0" sId="7">
    <nc r="D20">
      <v>31</v>
    </nc>
  </rcc>
  <rcc rId="1121" sId="7">
    <nc r="E20">
      <v>34</v>
    </nc>
  </rcc>
  <rcc rId="1122" sId="7">
    <nc r="F20">
      <v>33</v>
    </nc>
  </rcc>
  <rcc rId="1123" sId="7">
    <nc r="C17">
      <v>23</v>
    </nc>
  </rcc>
  <rcc rId="1124" sId="7">
    <nc r="D17">
      <v>32</v>
    </nc>
  </rcc>
  <rcc rId="1125" sId="7">
    <nc r="E17">
      <v>27</v>
    </nc>
  </rcc>
  <rcc rId="1126" sId="7">
    <nc r="F17">
      <v>32</v>
    </nc>
  </rcc>
  <rcc rId="1127" sId="7">
    <nc r="C27">
      <v>27</v>
    </nc>
  </rcc>
  <rcc rId="1128" sId="7">
    <nc r="D27">
      <v>39</v>
    </nc>
  </rcc>
  <rcc rId="1129" sId="7">
    <nc r="E27">
      <v>36</v>
    </nc>
  </rcc>
  <rcc rId="1130" sId="7">
    <nc r="F27">
      <v>20</v>
    </nc>
  </rcc>
  <rcc rId="1131" sId="8">
    <nc r="C11">
      <v>18</v>
    </nc>
  </rcc>
  <rcc rId="1132" sId="8">
    <nc r="D11">
      <v>26</v>
    </nc>
  </rcc>
  <rcc rId="1133" sId="8">
    <nc r="E11">
      <v>40</v>
    </nc>
  </rcc>
  <rcc rId="1134" sId="8">
    <nc r="F11">
      <v>37</v>
    </nc>
  </rcc>
  <rcc rId="1135" sId="7">
    <nc r="C21">
      <v>33</v>
    </nc>
  </rcc>
  <rcc rId="1136" sId="7">
    <nc r="D21">
      <v>29</v>
    </nc>
  </rcc>
  <rcc rId="1137" sId="7">
    <nc r="E21">
      <v>30</v>
    </nc>
  </rcc>
  <rcc rId="1138" sId="7">
    <oc r="L5">
      <v>4</v>
    </oc>
    <nc r="L5"/>
  </rcc>
  <rcc rId="1139" sId="7">
    <oc r="L6">
      <v>4</v>
    </oc>
    <nc r="L6"/>
  </rcc>
  <rcc rId="1140" sId="7">
    <oc r="K7">
      <v>5</v>
    </oc>
    <nc r="K7"/>
  </rcc>
  <rcc rId="1141" sId="7">
    <oc r="L7">
      <v>3</v>
    </oc>
    <nc r="L7"/>
  </rcc>
  <rcc rId="1142" sId="7">
    <oc r="K8">
      <v>4</v>
    </oc>
    <nc r="K8"/>
  </rcc>
  <rcc rId="1143" sId="7">
    <oc r="K5">
      <v>3</v>
    </oc>
    <nc r="K5">
      <v>5</v>
    </nc>
  </rcc>
  <rcc rId="1144" sId="7">
    <oc r="K6">
      <v>4</v>
    </oc>
    <nc r="K6">
      <v>5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" sId="7">
    <nc r="F21">
      <v>17</v>
    </nc>
  </rcc>
  <rcc rId="1146" sId="7">
    <nc r="C13">
      <v>24</v>
    </nc>
  </rcc>
  <rcc rId="1147" sId="7">
    <nc r="D13">
      <v>23</v>
    </nc>
  </rcc>
  <rcc rId="1148" sId="7">
    <nc r="E13">
      <v>25</v>
    </nc>
  </rcc>
  <rcc rId="1149" sId="7">
    <nc r="F13">
      <v>6</v>
    </nc>
  </rcc>
  <rcc rId="1150" sId="7">
    <nc r="C30">
      <v>17</v>
    </nc>
  </rcc>
  <rcc rId="1151" sId="7">
    <nc r="D30">
      <v>29</v>
    </nc>
  </rcc>
  <rcc rId="1152" sId="7">
    <nc r="E30">
      <v>16</v>
    </nc>
  </rcc>
  <rcc rId="1153" sId="7">
    <nc r="F30">
      <v>25</v>
    </nc>
  </rcc>
  <rcc rId="1154" sId="7">
    <oc r="K5">
      <v>5</v>
    </oc>
    <nc r="K5"/>
  </rcc>
  <rcc rId="1155" sId="7">
    <oc r="K6">
      <v>5</v>
    </oc>
    <nc r="K6"/>
  </rcc>
  <rcv guid="{C22D4671-93B0-468B-A032-66134F9174A5}" action="delete"/>
  <rcv guid="{C22D4671-93B0-468B-A032-66134F9174A5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6" sId="7">
    <nc r="C14">
      <v>26</v>
    </nc>
  </rcc>
  <rcc rId="1157" sId="7">
    <nc r="D14">
      <v>28</v>
    </nc>
  </rcc>
  <rcc rId="1158" sId="7">
    <nc r="E14">
      <v>36</v>
    </nc>
  </rcc>
  <rcc rId="1159" sId="7">
    <nc r="F14">
      <v>33</v>
    </nc>
  </rcc>
  <rcc rId="1160" sId="8">
    <nc r="C5">
      <v>19</v>
    </nc>
  </rcc>
  <rcc rId="1161" sId="8">
    <nc r="D5">
      <v>28</v>
    </nc>
  </rcc>
  <rcc rId="1162" sId="8">
    <nc r="E5">
      <v>39</v>
    </nc>
  </rcc>
  <rcc rId="1163" sId="8">
    <nc r="F5">
      <v>24</v>
    </nc>
  </rcc>
  <rcc rId="1164" sId="7">
    <nc r="C28">
      <v>34</v>
    </nc>
  </rcc>
  <rcc rId="1165" sId="7">
    <nc r="D28">
      <v>38</v>
    </nc>
  </rcc>
  <rcc rId="1166" sId="7">
    <nc r="E28">
      <v>40</v>
    </nc>
  </rcc>
  <rcc rId="1167" sId="7">
    <nc r="F28">
      <v>38</v>
    </nc>
  </rcc>
  <rcc rId="1168" sId="7">
    <nc r="C12">
      <v>26</v>
    </nc>
  </rcc>
  <rcc rId="1169" sId="7">
    <nc r="D12">
      <v>25</v>
    </nc>
  </rcc>
  <rcc rId="1170" sId="7">
    <nc r="E12">
      <v>23</v>
    </nc>
  </rcc>
  <rcc rId="1171" sId="7">
    <nc r="F12">
      <v>24</v>
    </nc>
  </rcc>
  <rcc rId="1172" sId="7">
    <nc r="C32">
      <v>42</v>
    </nc>
  </rcc>
  <rcc rId="1173" sId="7">
    <nc r="D32">
      <v>43</v>
    </nc>
  </rcc>
  <rcc rId="1174" sId="7">
    <nc r="E32">
      <v>38</v>
    </nc>
  </rcc>
  <rcc rId="1175" sId="7">
    <nc r="F32">
      <v>46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" sId="7">
    <nc r="C18">
      <v>28</v>
    </nc>
  </rcc>
  <rcc rId="1177" sId="7">
    <nc r="D18">
      <v>34</v>
    </nc>
  </rcc>
  <rcc rId="1178" sId="7">
    <nc r="E18">
      <v>30</v>
    </nc>
  </rcc>
  <rcc rId="1179" sId="7">
    <nc r="F18">
      <v>24</v>
    </nc>
  </rcc>
  <rcc rId="1180" sId="7">
    <nc r="C7">
      <v>25</v>
    </nc>
  </rcc>
  <rcc rId="1181" sId="7">
    <nc r="D7">
      <v>42</v>
    </nc>
  </rcc>
  <rcc rId="1182" sId="7">
    <nc r="E7">
      <v>28</v>
    </nc>
  </rcc>
  <rcc rId="1183" sId="7">
    <nc r="F7">
      <v>44</v>
    </nc>
  </rcc>
  <rcc rId="1184" sId="7">
    <nc r="C29">
      <v>39</v>
    </nc>
  </rcc>
  <rcc rId="1185" sId="7">
    <nc r="D29">
      <v>36</v>
    </nc>
  </rcc>
  <rcc rId="1186" sId="7">
    <nc r="E29">
      <v>46</v>
    </nc>
  </rcc>
  <rcc rId="1187" sId="7">
    <nc r="F29">
      <v>44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" sId="7">
    <nc r="C16">
      <v>44</v>
    </nc>
  </rcc>
  <rcc rId="1189" sId="7">
    <nc r="D16">
      <v>45</v>
    </nc>
  </rcc>
  <rcc rId="1190" sId="7">
    <nc r="E16">
      <v>40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C16">
      <v>28</v>
    </nc>
  </rcc>
  <rcc rId="34" sId="1">
    <nc r="D16">
      <v>28</v>
    </nc>
  </rcc>
  <rcc rId="35" sId="1">
    <nc r="E16">
      <v>38</v>
    </nc>
  </rcc>
  <rcc rId="36" sId="1">
    <nc r="F16">
      <v>29</v>
    </nc>
  </rcc>
  <rcc rId="37" sId="1">
    <nc r="C23">
      <v>3</v>
    </nc>
  </rcc>
  <rcc rId="38" sId="1">
    <nc r="D23">
      <v>18</v>
    </nc>
  </rcc>
  <rcc rId="39" sId="1">
    <nc r="E23">
      <v>11</v>
    </nc>
  </rcc>
  <rcc rId="40" sId="1">
    <nc r="F23">
      <v>14</v>
    </nc>
  </rcc>
  <rcc rId="41" sId="1">
    <nc r="C24">
      <v>25</v>
    </nc>
  </rcc>
  <rcc rId="42" sId="1">
    <nc r="D24">
      <v>7</v>
    </nc>
  </rcc>
  <rcc rId="43" sId="1">
    <nc r="E24">
      <v>15</v>
    </nc>
  </rcc>
  <rcc rId="44" sId="1">
    <nc r="F24">
      <v>9</v>
    </nc>
  </rcc>
  <rcv guid="{C22D4671-93B0-468B-A032-66134F9174A5}" action="delete"/>
  <rcv guid="{C22D4671-93B0-468B-A032-66134F9174A5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1" sId="7">
    <nc r="F16">
      <v>55</v>
    </nc>
  </rcc>
  <rcc rId="1192" sId="7">
    <nc r="C23">
      <v>26</v>
    </nc>
  </rcc>
  <rcc rId="1193" sId="7">
    <nc r="D23">
      <v>23</v>
    </nc>
  </rcc>
  <rcc rId="1194" sId="7">
    <nc r="E23">
      <v>26</v>
    </nc>
  </rcc>
  <rcc rId="1195" sId="7">
    <nc r="F23">
      <v>13</v>
    </nc>
  </rcc>
  <rcc rId="1196" sId="8">
    <nc r="C13">
      <v>21</v>
    </nc>
  </rcc>
  <rcc rId="1197" sId="8">
    <nc r="D13">
      <v>35</v>
    </nc>
  </rcc>
  <rcc rId="1198" sId="8">
    <nc r="E13">
      <v>21</v>
    </nc>
  </rcc>
  <rcc rId="1199" sId="8">
    <nc r="F13">
      <v>38</v>
    </nc>
  </rcc>
  <rcc rId="1200" sId="7">
    <nc r="C24">
      <v>23</v>
    </nc>
  </rcc>
  <rcc rId="1201" sId="7">
    <nc r="D24">
      <v>21</v>
    </nc>
  </rcc>
  <rcc rId="1202" sId="7">
    <nc r="E24">
      <v>19</v>
    </nc>
  </rcc>
  <rcc rId="1203" sId="7">
    <nc r="F24">
      <v>21</v>
    </nc>
  </rcc>
  <rcc rId="1204" sId="7">
    <nc r="C5">
      <v>15</v>
    </nc>
  </rcc>
  <rcc rId="1205" sId="7">
    <nc r="D5">
      <v>11</v>
    </nc>
  </rcc>
  <rcc rId="1206" sId="7">
    <nc r="E5">
      <v>23</v>
    </nc>
  </rcc>
  <rcc rId="1207" sId="7">
    <nc r="F5">
      <v>16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" sId="8">
    <nc r="C7">
      <v>37</v>
    </nc>
  </rcc>
  <rcc rId="1209" sId="8">
    <nc r="D7">
      <v>32</v>
    </nc>
  </rcc>
  <rcc rId="1210" sId="8">
    <nc r="E7">
      <v>39</v>
    </nc>
  </rcc>
  <rcc rId="1211" sId="8">
    <nc r="F7">
      <v>32</v>
    </nc>
  </rcc>
  <rcc rId="1212" sId="7">
    <nc r="C26">
      <v>41</v>
    </nc>
  </rcc>
  <rcc rId="1213" sId="7">
    <nc r="D26">
      <v>35</v>
    </nc>
  </rcc>
  <rcc rId="1214" sId="7">
    <nc r="E26">
      <v>31</v>
    </nc>
  </rcc>
  <rcc rId="1215" sId="7">
    <nc r="F26">
      <v>40</v>
    </nc>
  </rcc>
  <rcc rId="1216" sId="7">
    <nc r="C10">
      <v>33</v>
    </nc>
  </rcc>
  <rcc rId="1217" sId="7">
    <nc r="D10">
      <v>13</v>
    </nc>
  </rcc>
  <rcc rId="1218" sId="7">
    <nc r="E10">
      <v>13</v>
    </nc>
  </rcc>
  <rcc rId="1219" sId="7">
    <nc r="F10">
      <v>24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" sId="8">
    <nc r="C8">
      <v>23</v>
    </nc>
  </rcc>
  <rcc rId="1221" sId="8">
    <nc r="D8">
      <v>22</v>
    </nc>
  </rcc>
  <rcc rId="1222" sId="8">
    <nc r="E8">
      <v>25</v>
    </nc>
  </rcc>
  <rcc rId="1223" sId="8">
    <nc r="F8">
      <v>7</v>
    </nc>
  </rcc>
  <rcc rId="1224" sId="8">
    <nc r="C9">
      <v>19</v>
    </nc>
  </rcc>
  <rcc rId="1225" sId="8">
    <nc r="D9">
      <v>26</v>
    </nc>
  </rcc>
  <rcc rId="1226" sId="8">
    <nc r="E9">
      <v>24</v>
    </nc>
  </rcc>
  <rcc rId="1227" sId="8">
    <nc r="F9">
      <v>18</v>
    </nc>
  </rcc>
  <rcc rId="1228" sId="8">
    <nc r="C6">
      <v>26</v>
    </nc>
  </rcc>
  <rcc rId="1229" sId="8">
    <nc r="D6">
      <v>41</v>
    </nc>
  </rcc>
  <rcc rId="1230" sId="8">
    <nc r="E6">
      <v>38</v>
    </nc>
  </rcc>
  <rcc rId="1231" sId="8">
    <nc r="F6">
      <v>23</v>
    </nc>
  </rcc>
  <rcc rId="1232" sId="7">
    <nc r="C19">
      <v>24</v>
    </nc>
  </rcc>
  <rcc rId="1233" sId="7">
    <nc r="D19">
      <v>14</v>
    </nc>
  </rcc>
  <rcc rId="1234" sId="7">
    <nc r="E19">
      <v>16</v>
    </nc>
  </rcc>
  <rcc rId="1235" sId="7">
    <nc r="F19">
      <v>33</v>
    </nc>
  </rcc>
  <rcc rId="1236" sId="7">
    <nc r="C9">
      <v>20</v>
    </nc>
  </rcc>
  <rcc rId="1237" sId="7">
    <nc r="D9">
      <v>36</v>
    </nc>
  </rcc>
  <rcc rId="1238" sId="7">
    <nc r="K5">
      <v>5</v>
    </nc>
  </rcc>
  <rcc rId="1239" sId="7">
    <nc r="K6">
      <v>4</v>
    </nc>
  </rcc>
  <rcc rId="1240" sId="7">
    <nc r="K7">
      <v>4</v>
    </nc>
  </rcc>
  <rcc rId="1241" sId="7">
    <nc r="K8">
      <v>5</v>
    </nc>
  </rcc>
  <rcc rId="1242" sId="7">
    <nc r="L5">
      <v>3</v>
    </nc>
  </rcc>
  <rcc rId="1243" sId="7">
    <nc r="L6">
      <v>5</v>
    </nc>
  </rcc>
  <rcc rId="1244" sId="7">
    <nc r="L7">
      <v>3</v>
    </nc>
  </rcc>
  <rcc rId="1245" sId="7">
    <nc r="L8">
      <v>5</v>
    </nc>
  </rcc>
  <rcc rId="1246" sId="7">
    <nc r="E9">
      <v>34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7" sId="7">
    <nc r="F9">
      <v>34</v>
    </nc>
  </rcc>
  <rcc rId="1248" sId="7">
    <nc r="C15">
      <v>25</v>
    </nc>
  </rcc>
  <rcc rId="1249" sId="7">
    <nc r="D15">
      <v>23</v>
    </nc>
  </rcc>
  <rcc rId="1250" sId="7">
    <nc r="E15">
      <v>13</v>
    </nc>
  </rcc>
  <rcc rId="1251" sId="7">
    <nc r="F15">
      <v>26</v>
    </nc>
  </rcc>
  <rcc rId="1252" sId="7">
    <nc r="C6">
      <v>41</v>
    </nc>
  </rcc>
  <rcc rId="1253" sId="7">
    <nc r="D6">
      <v>43</v>
    </nc>
  </rcc>
  <rcc rId="1254" sId="7">
    <nc r="E6">
      <v>28</v>
    </nc>
  </rcc>
  <rcc rId="1255" sId="7">
    <nc r="F6">
      <v>49</v>
    </nc>
  </rcc>
  <rcc rId="1256" sId="7">
    <nc r="C25">
      <v>31</v>
    </nc>
  </rcc>
  <rcc rId="1257" sId="7">
    <nc r="D25">
      <v>36</v>
    </nc>
  </rcc>
  <rcc rId="1258" sId="7">
    <nc r="E25">
      <v>30</v>
    </nc>
  </rcc>
  <rcc rId="1259" sId="7">
    <nc r="F25">
      <v>36</v>
    </nc>
  </rcc>
  <rcc rId="1260" sId="7">
    <oc r="K5">
      <v>5</v>
    </oc>
    <nc r="K5"/>
  </rcc>
  <rcc rId="1261" sId="7">
    <oc r="L5">
      <v>3</v>
    </oc>
    <nc r="L5"/>
  </rcc>
  <rcc rId="1262" sId="7">
    <oc r="K6">
      <v>4</v>
    </oc>
    <nc r="K6"/>
  </rcc>
  <rcc rId="1263" sId="7">
    <oc r="L6">
      <v>5</v>
    </oc>
    <nc r="L6"/>
  </rcc>
  <rcc rId="1264" sId="7">
    <oc r="K7">
      <v>4</v>
    </oc>
    <nc r="K7"/>
  </rcc>
  <rcc rId="1265" sId="7">
    <oc r="L7">
      <v>3</v>
    </oc>
    <nc r="L7"/>
  </rcc>
  <rcc rId="1266" sId="7">
    <oc r="K8">
      <v>5</v>
    </oc>
    <nc r="K8"/>
  </rcc>
  <rcc rId="1267" sId="7">
    <oc r="L8">
      <v>5</v>
    </oc>
    <nc r="L8"/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" sId="3">
    <oc r="H2">
      <v>240</v>
    </oc>
    <nc r="H2">
      <v>125</v>
    </nc>
  </rcc>
  <rcc rId="1269" sId="4">
    <oc r="H2">
      <v>240</v>
    </oc>
    <nc r="H2">
      <v>121</v>
    </nc>
  </rcc>
  <rcc rId="1270" sId="5">
    <oc r="H2">
      <v>285</v>
    </oc>
    <nc r="H2">
      <v>218</v>
    </nc>
  </rcc>
  <rcc rId="1271" sId="6">
    <oc r="H2">
      <v>285</v>
    </oc>
    <nc r="H2">
      <v>156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S10">
    <dxf>
      <fill>
        <patternFill patternType="solid">
          <bgColor theme="5" tint="-0.249977111117893"/>
        </patternFill>
      </fill>
    </dxf>
  </rfmt>
  <rfmt sheetId="9" sqref="S10">
    <dxf>
      <fill>
        <patternFill>
          <bgColor rgb="FFFFFF00"/>
        </patternFill>
      </fill>
    </dxf>
  </rfmt>
  <rfmt sheetId="9" sqref="S5">
    <dxf>
      <fill>
        <patternFill patternType="solid">
          <bgColor theme="0" tint="-0.14999847407452621"/>
        </patternFill>
      </fill>
    </dxf>
  </rfmt>
  <rfmt sheetId="9" sqref="S5">
    <dxf>
      <fill>
        <patternFill>
          <bgColor theme="0" tint="-0.249977111117893"/>
        </patternFill>
      </fill>
    </dxf>
  </rfmt>
  <rfmt sheetId="9" sqref="S4">
    <dxf>
      <fill>
        <patternFill patternType="solid">
          <bgColor theme="5" tint="-0.249977111117893"/>
        </patternFill>
      </fill>
    </dxf>
  </rfmt>
  <rcc rId="1272" sId="9">
    <oc r="S4">
      <f>'ж. Хоббит'!V6</f>
    </oc>
    <nc r="S4">
      <f>'ж. Хоббит'!V6</f>
    </nc>
  </rcc>
  <rcc rId="1273" sId="8">
    <nc r="C12">
      <v>46</v>
    </nc>
  </rcc>
  <rcc rId="1274" sId="8">
    <nc r="K5">
      <v>4</v>
    </nc>
  </rcc>
  <rcc rId="1275" sId="8">
    <nc r="K6">
      <v>4</v>
    </nc>
  </rcc>
  <rcc rId="1276" sId="8">
    <nc r="K7">
      <v>4</v>
    </nc>
  </rcc>
  <rcc rId="1277" sId="8">
    <nc r="K8">
      <v>4</v>
    </nc>
  </rcc>
  <rcc rId="1278" sId="8">
    <nc r="L5">
      <v>3</v>
    </nc>
  </rcc>
  <rcc rId="1279" sId="8">
    <nc r="L6">
      <v>5</v>
    </nc>
  </rcc>
  <rcc rId="1280" sId="8">
    <nc r="L7">
      <v>5</v>
    </nc>
  </rcc>
  <rcc rId="1281" sId="8">
    <nc r="D12">
      <v>29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" sId="8">
    <nc r="E12">
      <v>38</v>
    </nc>
  </rcc>
  <rcc rId="1283" sId="8">
    <nc r="F12">
      <v>41</v>
    </nc>
  </rcc>
  <rcc rId="1284" sId="8">
    <oc r="K5">
      <v>4</v>
    </oc>
    <nc r="K5"/>
  </rcc>
  <rcc rId="1285" sId="8">
    <oc r="L5">
      <v>3</v>
    </oc>
    <nc r="L5"/>
  </rcc>
  <rcc rId="1286" sId="8">
    <oc r="K6">
      <v>4</v>
    </oc>
    <nc r="K6"/>
  </rcc>
  <rcc rId="1287" sId="8">
    <oc r="L6">
      <v>5</v>
    </oc>
    <nc r="L6"/>
  </rcc>
  <rcc rId="1288" sId="8">
    <oc r="K7">
      <v>4</v>
    </oc>
    <nc r="K7"/>
  </rcc>
  <rcc rId="1289" sId="8">
    <oc r="L7">
      <v>5</v>
    </oc>
    <nc r="L7"/>
  </rcc>
  <rcc rId="1290" sId="8">
    <oc r="K8">
      <v>4</v>
    </oc>
    <nc r="K8"/>
  </rcc>
  <rcc rId="1291" sId="7">
    <nc r="C31">
      <v>41</v>
    </nc>
  </rcc>
  <rcc rId="1292" sId="7">
    <nc r="D31">
      <v>44</v>
    </nc>
  </rcc>
  <rcc rId="1293" sId="7">
    <nc r="E31">
      <v>48</v>
    </nc>
  </rcc>
  <rcc rId="1294" sId="7">
    <nc r="F31">
      <v>47</v>
    </nc>
  </rcc>
  <rcc rId="1295" sId="7">
    <nc r="C8">
      <v>39</v>
    </nc>
  </rcc>
  <rcc rId="1296" sId="7">
    <nc r="D8">
      <v>33</v>
    </nc>
  </rcc>
  <rcc rId="1297" sId="7">
    <nc r="E8">
      <v>45</v>
    </nc>
  </rcc>
  <rcc rId="1298" sId="7">
    <nc r="F8">
      <v>35</v>
    </nc>
  </rcc>
  <rfmt sheetId="9" sqref="I14">
    <dxf>
      <fill>
        <patternFill patternType="solid">
          <bgColor rgb="FFFFFF00"/>
        </patternFill>
      </fill>
    </dxf>
  </rfmt>
  <rfmt sheetId="9" sqref="I29">
    <dxf>
      <fill>
        <patternFill patternType="solid">
          <bgColor theme="0" tint="-0.249977111117893"/>
        </patternFill>
      </fill>
    </dxf>
  </rfmt>
  <rfmt sheetId="9" sqref="I30">
    <dxf>
      <fill>
        <patternFill patternType="solid">
          <bgColor theme="5" tint="-0.249977111117893"/>
        </patternFill>
      </fill>
    </dxf>
  </rfmt>
  <rfmt sheetId="9" sqref="S4">
    <dxf>
      <fill>
        <patternFill>
          <bgColor theme="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S7">
    <dxf>
      <fill>
        <patternFill patternType="solid">
          <bgColor theme="5" tint="-0.249977111117893"/>
        </patternFill>
      </fill>
    </dxf>
  </rfmt>
  <rfmt sheetId="9" sqref="U10">
    <dxf>
      <fill>
        <patternFill patternType="solid">
          <bgColor rgb="FFFFFF00"/>
        </patternFill>
      </fill>
    </dxf>
  </rfmt>
  <rfmt sheetId="9" sqref="U5">
    <dxf>
      <fill>
        <patternFill patternType="solid">
          <bgColor theme="0" tint="-0.249977111117893"/>
        </patternFill>
      </fill>
    </dxf>
  </rfmt>
  <rfmt sheetId="9" sqref="U4">
    <dxf>
      <fill>
        <patternFill patternType="solid">
          <bgColor theme="5" tint="-0.249977111117893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9" sId="8">
    <oc r="H2">
      <v>240</v>
    </oc>
    <nc r="H2">
      <v>154</v>
    </nc>
  </rcc>
  <rfmt sheetId="9" sqref="W10">
    <dxf>
      <fill>
        <patternFill patternType="solid">
          <bgColor rgb="FFFFFF00"/>
        </patternFill>
      </fill>
    </dxf>
  </rfmt>
  <rfmt sheetId="9" sqref="K14">
    <dxf>
      <fill>
        <patternFill patternType="solid">
          <bgColor rgb="FFFFFF00"/>
        </patternFill>
      </fill>
    </dxf>
  </rfmt>
  <rcc rId="1300" sId="7">
    <oc r="H2">
      <v>240</v>
    </oc>
    <nc r="H2">
      <v>184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>
    <nc r="C22">
      <v>18</v>
    </nc>
  </rcc>
  <rcc rId="46" sId="1">
    <nc r="D22">
      <v>15</v>
    </nc>
  </rcc>
  <rcc rId="47" sId="1">
    <nc r="E22">
      <v>4</v>
    </nc>
  </rcc>
  <rcc rId="48" sId="1">
    <nc r="F22">
      <v>20</v>
    </nc>
  </rcc>
  <rcc rId="49" sId="1">
    <nc r="C19">
      <v>22</v>
    </nc>
  </rcc>
  <rcc rId="50" sId="1">
    <nc r="D19">
      <v>28</v>
    </nc>
  </rcc>
  <rcc rId="51" sId="1">
    <nc r="E19">
      <v>24</v>
    </nc>
  </rcc>
  <rcc rId="52" sId="1">
    <nc r="F19">
      <v>12</v>
    </nc>
  </rcc>
  <rcc rId="53" sId="2">
    <nc r="C8">
      <v>8</v>
    </nc>
  </rcc>
  <rcc rId="54" sId="2">
    <nc r="D8">
      <v>12</v>
    </nc>
  </rcc>
  <rcc rId="55" sId="2">
    <nc r="E8">
      <v>15</v>
    </nc>
  </rcc>
  <rcc rId="56" sId="2">
    <nc r="F8">
      <v>7</v>
    </nc>
  </rcc>
  <rcc rId="57" sId="1">
    <nc r="C25">
      <v>20</v>
    </nc>
  </rcc>
  <rcc rId="58" sId="1">
    <nc r="D25">
      <v>20</v>
    </nc>
  </rcc>
  <rcc rId="59" sId="1">
    <nc r="K6">
      <v>4</v>
    </nc>
  </rcc>
  <rcc rId="60" sId="1">
    <nc r="L6">
      <v>5</v>
    </nc>
  </rcc>
  <rcc rId="61" sId="1">
    <nc r="M6">
      <v>4</v>
    </nc>
  </rcc>
  <rcc rId="62" sId="1">
    <nc r="K7">
      <v>4</v>
    </nc>
  </rcc>
  <rcc rId="63" sId="1">
    <nc r="L7">
      <v>5</v>
    </nc>
  </rcc>
  <rcc rId="64" sId="1">
    <nc r="E25">
      <v>22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nc r="F25">
      <v>18</v>
    </nc>
  </rcc>
  <rcc rId="66" sId="2">
    <nc r="C9">
      <v>12</v>
    </nc>
  </rcc>
  <rcc rId="67" sId="2">
    <nc r="D9">
      <v>17</v>
    </nc>
  </rcc>
  <rcc rId="68" sId="2">
    <nc r="E9">
      <v>12</v>
    </nc>
  </rcc>
  <rcc rId="69" sId="2">
    <nc r="K6">
      <v>4</v>
    </nc>
  </rcc>
  <rcc rId="70" sId="2">
    <nc r="L6">
      <v>3</v>
    </nc>
  </rcc>
  <rcc rId="71" sId="2">
    <nc r="K7">
      <v>3</v>
    </nc>
  </rcc>
  <rcc rId="72" sId="2">
    <nc r="L7">
      <v>3</v>
    </nc>
  </rcc>
  <rcc rId="73" sId="2">
    <nc r="M7">
      <v>4</v>
    </nc>
  </rcc>
  <rcc rId="74" sId="2">
    <nc r="K8">
      <v>3</v>
    </nc>
  </rcc>
  <rcc rId="75" sId="2">
    <nc r="L8">
      <v>3</v>
    </nc>
  </rcc>
  <rcc rId="76" sId="2">
    <nc r="F9">
      <v>23</v>
    </nc>
  </rcc>
  <rcc rId="77" sId="1">
    <nc r="C15">
      <v>22</v>
    </nc>
  </rcc>
  <rcc rId="78" sId="1">
    <nc r="D15">
      <v>30</v>
    </nc>
  </rcc>
  <rcc rId="79" sId="1">
    <nc r="E15">
      <v>26</v>
    </nc>
  </rcc>
  <rcc rId="80" sId="1">
    <nc r="F15">
      <v>25</v>
    </nc>
  </rcc>
  <rcc rId="81" sId="1">
    <oc r="K6">
      <v>4</v>
    </oc>
    <nc r="K6"/>
  </rcc>
  <rcc rId="82" sId="1">
    <oc r="L6">
      <v>5</v>
    </oc>
    <nc r="L6"/>
  </rcc>
  <rcc rId="83" sId="1">
    <oc r="M6">
      <v>4</v>
    </oc>
    <nc r="M6"/>
  </rcc>
  <rcc rId="84" sId="1">
    <oc r="K7">
      <v>4</v>
    </oc>
    <nc r="K7"/>
  </rcc>
  <rcc rId="85" sId="1">
    <oc r="L7">
      <v>5</v>
    </oc>
    <nc r="L7"/>
  </rcc>
  <rcc rId="86" sId="1">
    <nc r="C6">
      <v>12</v>
    </nc>
  </rcc>
  <rcc rId="87" sId="1">
    <nc r="D6">
      <v>18</v>
    </nc>
  </rcc>
  <rcc rId="88" sId="1">
    <nc r="E6">
      <v>18</v>
    </nc>
  </rcc>
  <rcc rId="89" sId="1">
    <nc r="F6">
      <v>16</v>
    </nc>
  </rcc>
  <rcc rId="90" sId="1">
    <nc r="C11">
      <v>14</v>
    </nc>
  </rcc>
  <rcc rId="91" sId="1">
    <nc r="D11">
      <v>9</v>
    </nc>
  </rcc>
  <rcc rId="92" sId="1">
    <nc r="E11">
      <v>8</v>
    </nc>
  </rcc>
  <rcc rId="93" sId="1">
    <nc r="F11">
      <v>13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nc r="C8">
      <v>21</v>
    </nc>
  </rcc>
  <rcc rId="95" sId="1">
    <nc r="D8">
      <v>23</v>
    </nc>
  </rcc>
  <rcc rId="96" sId="1">
    <nc r="E8">
      <v>17</v>
    </nc>
  </rcc>
  <rcc rId="97" sId="1">
    <nc r="F8">
      <v>29</v>
    </nc>
  </rcc>
  <rcc rId="98" sId="2">
    <oc r="M7">
      <v>4</v>
    </oc>
    <nc r="M7"/>
  </rcc>
  <rcc rId="99" sId="2">
    <nc r="C6">
      <v>19</v>
    </nc>
  </rcc>
  <rcc rId="100" sId="2">
    <nc r="D6">
      <v>12</v>
    </nc>
  </rcc>
  <rcc rId="101" sId="2">
    <nc r="E6">
      <v>18</v>
    </nc>
  </rcc>
  <rcc rId="102" sId="2">
    <nc r="F6">
      <v>22</v>
    </nc>
  </rcc>
  <rcc rId="103" sId="2">
    <oc r="K6">
      <v>4</v>
    </oc>
    <nc r="K6"/>
  </rcc>
  <rcc rId="104" sId="2">
    <oc r="L6">
      <v>3</v>
    </oc>
    <nc r="L6"/>
  </rcc>
  <rcc rId="105" sId="2">
    <oc r="K7">
      <v>3</v>
    </oc>
    <nc r="K7"/>
  </rcc>
  <rcc rId="106" sId="2">
    <oc r="L7">
      <v>3</v>
    </oc>
    <nc r="L7"/>
  </rcc>
  <rcc rId="107" sId="2">
    <oc r="K8">
      <v>3</v>
    </oc>
    <nc r="K8"/>
  </rcc>
  <rcc rId="108" sId="2">
    <oc r="L8">
      <v>3</v>
    </oc>
    <nc r="L8"/>
  </rcc>
  <rcc rId="109" sId="1">
    <nc r="C9">
      <v>22</v>
    </nc>
  </rcc>
  <rcc rId="110" sId="1">
    <nc r="D9">
      <v>26</v>
    </nc>
  </rcc>
  <rcc rId="111" sId="1">
    <nc r="E9">
      <v>23</v>
    </nc>
  </rcc>
  <rcc rId="112" sId="1">
    <nc r="F9">
      <v>25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" sId="1">
    <nc r="C31">
      <v>20</v>
    </nc>
  </rcc>
  <rcc rId="114" sId="1">
    <nc r="D31">
      <v>20</v>
    </nc>
  </rcc>
  <rcc rId="115" sId="1">
    <nc r="E31">
      <v>10</v>
    </nc>
  </rcc>
  <rcc rId="116" sId="1">
    <nc r="F31">
      <v>16</v>
    </nc>
  </rcc>
  <rcc rId="117" sId="2">
    <nc r="C12">
      <v>7</v>
    </nc>
  </rcc>
  <rcc rId="118" sId="2">
    <nc r="D12">
      <v>7</v>
    </nc>
  </rcc>
  <rcc rId="119" sId="2">
    <nc r="E12">
      <v>15</v>
    </nc>
  </rcc>
  <rcc rId="120" sId="2">
    <nc r="F12">
      <v>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C14">
    <dxf>
      <fill>
        <patternFill patternType="solid">
          <bgColor rgb="FFFFFF00"/>
        </patternFill>
      </fill>
    </dxf>
  </rfmt>
  <rfmt sheetId="9" sqref="C13">
    <dxf>
      <fill>
        <patternFill patternType="solid">
          <bgColor theme="0" tint="-0.249977111117893"/>
        </patternFill>
      </fill>
    </dxf>
  </rfmt>
  <rfmt sheetId="9" sqref="C27">
    <dxf>
      <fill>
        <patternFill patternType="solid">
          <bgColor theme="5" tint="-0.249977111117893"/>
        </patternFill>
      </fill>
    </dxf>
  </rfmt>
  <rcc rId="121" sId="1">
    <oc r="H2">
      <v>180</v>
    </oc>
    <nc r="H2">
      <v>123</v>
    </nc>
  </rcc>
  <rfmt sheetId="9" sqref="O4">
    <dxf>
      <fill>
        <patternFill patternType="solid">
          <bgColor rgb="FFFFFF00"/>
        </patternFill>
      </fill>
    </dxf>
  </rfmt>
  <rfmt sheetId="9" sqref="O9">
    <dxf>
      <fill>
        <patternFill patternType="solid">
          <bgColor theme="0" tint="-0.249977111117893"/>
        </patternFill>
      </fill>
    </dxf>
  </rfmt>
  <rfmt sheetId="9" sqref="O5">
    <dxf>
      <fill>
        <patternFill patternType="solid">
          <bgColor theme="5" tint="-0.249977111117893"/>
        </patternFill>
      </fill>
    </dxf>
  </rfmt>
  <rcc rId="122" sId="2">
    <oc r="H2">
      <v>180</v>
    </oc>
    <nc r="H2">
      <v>71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J3" sqref="J3"/>
    </sheetView>
  </sheetViews>
  <sheetFormatPr defaultRowHeight="15" x14ac:dyDescent="0.25"/>
  <cols>
    <col min="1" max="1" width="5.28515625" bestFit="1" customWidth="1"/>
    <col min="2" max="2" width="21" bestFit="1" customWidth="1"/>
  </cols>
  <sheetData>
    <row r="1" spans="1:14" ht="15.75" thickBot="1" x14ac:dyDescent="0.3"/>
    <row r="2" spans="1:14" ht="15.75" thickBot="1" x14ac:dyDescent="0.3">
      <c r="C2" s="8" t="s">
        <v>3</v>
      </c>
      <c r="D2" s="8"/>
      <c r="E2" s="8"/>
      <c r="F2" s="8"/>
      <c r="H2" s="9">
        <v>123</v>
      </c>
    </row>
    <row r="4" spans="1:14" x14ac:dyDescent="0.25">
      <c r="A4" s="1" t="s">
        <v>0</v>
      </c>
      <c r="B4" s="1" t="s">
        <v>1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2</v>
      </c>
      <c r="H4" s="1" t="s">
        <v>8</v>
      </c>
      <c r="I4" s="10"/>
    </row>
    <row r="5" spans="1:14" ht="15.75" thickBot="1" x14ac:dyDescent="0.3">
      <c r="A5" s="6">
        <v>1</v>
      </c>
      <c r="B5" s="3" t="s">
        <v>23</v>
      </c>
      <c r="C5" s="6">
        <v>9</v>
      </c>
      <c r="D5" s="6">
        <v>0</v>
      </c>
      <c r="E5" s="6">
        <v>12</v>
      </c>
      <c r="F5" s="6">
        <v>12</v>
      </c>
      <c r="G5" s="6">
        <f>SUM(C5:F5)</f>
        <v>33</v>
      </c>
      <c r="H5" s="19">
        <f>(G5/$H$2)*90</f>
        <v>24.146341463414636</v>
      </c>
      <c r="I5" s="10"/>
    </row>
    <row r="6" spans="1:14" x14ac:dyDescent="0.25">
      <c r="A6" s="6">
        <v>2</v>
      </c>
      <c r="B6" s="3" t="s">
        <v>24</v>
      </c>
      <c r="C6" s="6">
        <v>12</v>
      </c>
      <c r="D6" s="6">
        <v>18</v>
      </c>
      <c r="E6" s="6">
        <v>18</v>
      </c>
      <c r="F6" s="6">
        <v>16</v>
      </c>
      <c r="G6" s="6">
        <f t="shared" ref="G6:G39" si="0">SUM(C6:F6)</f>
        <v>64</v>
      </c>
      <c r="H6" s="19">
        <f t="shared" ref="H6:H39" si="1">(G6/$H$2)*90</f>
        <v>46.829268292682933</v>
      </c>
      <c r="I6" s="10"/>
      <c r="J6" t="s">
        <v>10</v>
      </c>
      <c r="K6" s="11"/>
      <c r="L6" s="12"/>
      <c r="M6" s="13"/>
      <c r="N6">
        <f>SUM(K6:M6)</f>
        <v>0</v>
      </c>
    </row>
    <row r="7" spans="1:14" x14ac:dyDescent="0.25">
      <c r="A7" s="6">
        <v>3</v>
      </c>
      <c r="B7" s="3" t="s">
        <v>25</v>
      </c>
      <c r="C7" s="6">
        <v>19</v>
      </c>
      <c r="D7" s="6">
        <v>19</v>
      </c>
      <c r="E7" s="6">
        <v>13</v>
      </c>
      <c r="F7" s="6">
        <v>20</v>
      </c>
      <c r="G7" s="6">
        <f t="shared" si="0"/>
        <v>71</v>
      </c>
      <c r="H7" s="19">
        <f t="shared" si="1"/>
        <v>51.951219512195124</v>
      </c>
      <c r="I7" s="10"/>
      <c r="J7" t="s">
        <v>11</v>
      </c>
      <c r="K7" s="14"/>
      <c r="L7" s="3"/>
      <c r="M7" s="15"/>
      <c r="N7">
        <f t="shared" ref="N7" si="2">SUM(K7:M7)</f>
        <v>0</v>
      </c>
    </row>
    <row r="8" spans="1:14" ht="15.75" thickBot="1" x14ac:dyDescent="0.3">
      <c r="A8" s="6">
        <v>4</v>
      </c>
      <c r="B8" s="3" t="s">
        <v>26</v>
      </c>
      <c r="C8" s="6">
        <v>21</v>
      </c>
      <c r="D8" s="6">
        <v>23</v>
      </c>
      <c r="E8" s="6">
        <v>17</v>
      </c>
      <c r="F8" s="6">
        <v>29</v>
      </c>
      <c r="G8" s="6">
        <f t="shared" si="0"/>
        <v>90</v>
      </c>
      <c r="H8" s="19">
        <f t="shared" si="1"/>
        <v>65.853658536585371</v>
      </c>
      <c r="I8" s="10"/>
      <c r="J8" t="s">
        <v>14</v>
      </c>
      <c r="K8" s="16"/>
      <c r="L8" s="17"/>
      <c r="M8" s="18"/>
      <c r="N8">
        <f>SUM(K8:M8)</f>
        <v>0</v>
      </c>
    </row>
    <row r="9" spans="1:14" x14ac:dyDescent="0.25">
      <c r="A9" s="6">
        <v>5</v>
      </c>
      <c r="B9" s="3" t="s">
        <v>27</v>
      </c>
      <c r="C9" s="6">
        <v>22</v>
      </c>
      <c r="D9" s="6">
        <v>26</v>
      </c>
      <c r="E9" s="6">
        <v>23</v>
      </c>
      <c r="F9" s="6">
        <v>25</v>
      </c>
      <c r="G9" s="6">
        <f t="shared" si="0"/>
        <v>96</v>
      </c>
      <c r="H9" s="19">
        <f t="shared" si="1"/>
        <v>70.243902439024396</v>
      </c>
      <c r="I9" s="10"/>
      <c r="J9" s="7"/>
      <c r="K9" s="7"/>
      <c r="L9" s="7"/>
      <c r="M9" s="7"/>
      <c r="N9" s="7"/>
    </row>
    <row r="10" spans="1:14" x14ac:dyDescent="0.25">
      <c r="A10" s="6">
        <v>6</v>
      </c>
      <c r="B10" s="3" t="s">
        <v>28</v>
      </c>
      <c r="C10" s="6">
        <v>24</v>
      </c>
      <c r="D10" s="6">
        <v>12</v>
      </c>
      <c r="E10" s="6">
        <v>17</v>
      </c>
      <c r="F10" s="6">
        <v>17</v>
      </c>
      <c r="G10" s="6">
        <f t="shared" si="0"/>
        <v>70</v>
      </c>
      <c r="H10" s="19">
        <f t="shared" si="1"/>
        <v>51.219512195121951</v>
      </c>
      <c r="I10" s="10"/>
      <c r="J10" s="7"/>
      <c r="K10" s="7"/>
      <c r="L10" s="7"/>
      <c r="M10" s="7"/>
      <c r="N10" s="7">
        <f>SUM(N6:N8)</f>
        <v>0</v>
      </c>
    </row>
    <row r="11" spans="1:14" x14ac:dyDescent="0.25">
      <c r="A11" s="6">
        <v>7</v>
      </c>
      <c r="B11" s="3" t="s">
        <v>29</v>
      </c>
      <c r="C11" s="6">
        <v>14</v>
      </c>
      <c r="D11" s="6">
        <v>9</v>
      </c>
      <c r="E11" s="6">
        <v>8</v>
      </c>
      <c r="F11" s="6">
        <v>13</v>
      </c>
      <c r="G11" s="6">
        <f t="shared" si="0"/>
        <v>44</v>
      </c>
      <c r="H11" s="19">
        <f t="shared" si="1"/>
        <v>32.195121951219512</v>
      </c>
      <c r="I11" s="10"/>
    </row>
    <row r="12" spans="1:14" x14ac:dyDescent="0.25">
      <c r="A12" s="6">
        <v>8</v>
      </c>
      <c r="B12" s="3" t="s">
        <v>30</v>
      </c>
      <c r="C12" s="6">
        <v>20</v>
      </c>
      <c r="D12" s="6">
        <v>19</v>
      </c>
      <c r="E12" s="6">
        <v>19</v>
      </c>
      <c r="F12" s="6">
        <v>16</v>
      </c>
      <c r="G12" s="6">
        <f t="shared" si="0"/>
        <v>74</v>
      </c>
      <c r="H12" s="19">
        <f t="shared" si="1"/>
        <v>54.146341463414636</v>
      </c>
      <c r="I12" s="10"/>
    </row>
    <row r="13" spans="1:14" x14ac:dyDescent="0.25">
      <c r="A13" s="6">
        <v>9</v>
      </c>
      <c r="B13" s="3" t="s">
        <v>31</v>
      </c>
      <c r="C13" s="6">
        <v>8</v>
      </c>
      <c r="D13" s="6">
        <v>3</v>
      </c>
      <c r="E13" s="6">
        <v>3</v>
      </c>
      <c r="F13" s="6">
        <v>10</v>
      </c>
      <c r="G13" s="6">
        <f t="shared" si="0"/>
        <v>24</v>
      </c>
      <c r="H13" s="19">
        <f t="shared" si="1"/>
        <v>17.560975609756099</v>
      </c>
      <c r="I13" s="10"/>
    </row>
    <row r="14" spans="1:14" x14ac:dyDescent="0.25">
      <c r="A14" s="6">
        <v>10</v>
      </c>
      <c r="B14" s="3" t="s">
        <v>32</v>
      </c>
      <c r="C14" s="6">
        <v>23</v>
      </c>
      <c r="D14" s="6">
        <v>20</v>
      </c>
      <c r="E14" s="6">
        <v>14</v>
      </c>
      <c r="F14" s="6">
        <v>18</v>
      </c>
      <c r="G14" s="6">
        <f t="shared" si="0"/>
        <v>75</v>
      </c>
      <c r="H14" s="19">
        <f t="shared" si="1"/>
        <v>54.878048780487802</v>
      </c>
      <c r="I14" s="10"/>
    </row>
    <row r="15" spans="1:14" x14ac:dyDescent="0.25">
      <c r="A15" s="6">
        <v>11</v>
      </c>
      <c r="B15" s="5" t="s">
        <v>33</v>
      </c>
      <c r="C15" s="6">
        <v>22</v>
      </c>
      <c r="D15" s="6">
        <v>30</v>
      </c>
      <c r="E15" s="6">
        <v>26</v>
      </c>
      <c r="F15" s="6">
        <v>25</v>
      </c>
      <c r="G15" s="6">
        <f t="shared" si="0"/>
        <v>103</v>
      </c>
      <c r="H15" s="19">
        <f t="shared" si="1"/>
        <v>75.365853658536579</v>
      </c>
      <c r="I15" s="10"/>
    </row>
    <row r="16" spans="1:14" x14ac:dyDescent="0.25">
      <c r="A16" s="6">
        <v>12</v>
      </c>
      <c r="B16" s="4" t="s">
        <v>34</v>
      </c>
      <c r="C16" s="4">
        <v>28</v>
      </c>
      <c r="D16" s="4">
        <v>28</v>
      </c>
      <c r="E16" s="4">
        <v>38</v>
      </c>
      <c r="F16" s="4">
        <v>29</v>
      </c>
      <c r="G16" s="6">
        <f t="shared" si="0"/>
        <v>123</v>
      </c>
      <c r="H16" s="19">
        <f t="shared" si="1"/>
        <v>90</v>
      </c>
      <c r="I16" s="7"/>
    </row>
    <row r="17" spans="1:9" x14ac:dyDescent="0.25">
      <c r="A17" s="6">
        <v>13</v>
      </c>
      <c r="B17" s="4" t="s">
        <v>35</v>
      </c>
      <c r="C17" s="4">
        <v>12</v>
      </c>
      <c r="D17" s="4">
        <v>13</v>
      </c>
      <c r="E17" s="4">
        <v>12</v>
      </c>
      <c r="F17" s="4">
        <v>22</v>
      </c>
      <c r="G17" s="6">
        <f t="shared" si="0"/>
        <v>59</v>
      </c>
      <c r="H17" s="19">
        <f t="shared" si="1"/>
        <v>43.170731707317074</v>
      </c>
      <c r="I17" s="7"/>
    </row>
    <row r="18" spans="1:9" x14ac:dyDescent="0.25">
      <c r="A18" s="6">
        <v>14</v>
      </c>
      <c r="B18" s="4" t="s">
        <v>36</v>
      </c>
      <c r="C18" s="4">
        <v>16</v>
      </c>
      <c r="D18" s="4">
        <v>6</v>
      </c>
      <c r="E18" s="4">
        <v>14</v>
      </c>
      <c r="F18" s="4">
        <v>4</v>
      </c>
      <c r="G18" s="6">
        <f t="shared" si="0"/>
        <v>40</v>
      </c>
      <c r="H18" s="19">
        <f t="shared" si="1"/>
        <v>29.268292682926827</v>
      </c>
      <c r="I18" s="7"/>
    </row>
    <row r="19" spans="1:9" x14ac:dyDescent="0.25">
      <c r="A19" s="6">
        <v>15</v>
      </c>
      <c r="B19" s="4" t="s">
        <v>37</v>
      </c>
      <c r="C19" s="4">
        <v>22</v>
      </c>
      <c r="D19" s="4">
        <v>28</v>
      </c>
      <c r="E19" s="4">
        <v>24</v>
      </c>
      <c r="F19" s="4">
        <v>12</v>
      </c>
      <c r="G19" s="6">
        <f t="shared" si="0"/>
        <v>86</v>
      </c>
      <c r="H19" s="19">
        <f t="shared" si="1"/>
        <v>62.926829268292686</v>
      </c>
      <c r="I19" s="7"/>
    </row>
    <row r="20" spans="1:9" x14ac:dyDescent="0.25">
      <c r="A20" s="6">
        <v>16</v>
      </c>
      <c r="B20" s="4" t="s">
        <v>38</v>
      </c>
      <c r="C20" s="4">
        <v>3</v>
      </c>
      <c r="D20" s="4">
        <v>15</v>
      </c>
      <c r="E20" s="4">
        <v>11</v>
      </c>
      <c r="F20" s="4">
        <v>17</v>
      </c>
      <c r="G20" s="6">
        <f t="shared" si="0"/>
        <v>46</v>
      </c>
      <c r="H20" s="19">
        <f t="shared" si="1"/>
        <v>33.658536585365852</v>
      </c>
      <c r="I20" s="7"/>
    </row>
    <row r="21" spans="1:9" x14ac:dyDescent="0.25">
      <c r="A21" s="6">
        <v>17</v>
      </c>
      <c r="B21" s="4" t="s">
        <v>39</v>
      </c>
      <c r="C21" s="4">
        <v>23</v>
      </c>
      <c r="D21" s="4">
        <v>22</v>
      </c>
      <c r="E21" s="4">
        <v>19</v>
      </c>
      <c r="F21" s="4">
        <v>26</v>
      </c>
      <c r="G21" s="6">
        <f t="shared" si="0"/>
        <v>90</v>
      </c>
      <c r="H21" s="19">
        <f t="shared" si="1"/>
        <v>65.853658536585371</v>
      </c>
      <c r="I21" s="7"/>
    </row>
    <row r="22" spans="1:9" x14ac:dyDescent="0.25">
      <c r="A22" s="6">
        <v>18</v>
      </c>
      <c r="B22" s="4" t="s">
        <v>40</v>
      </c>
      <c r="C22" s="4">
        <v>18</v>
      </c>
      <c r="D22" s="4">
        <v>15</v>
      </c>
      <c r="E22" s="4">
        <v>4</v>
      </c>
      <c r="F22" s="4">
        <v>20</v>
      </c>
      <c r="G22" s="6">
        <f t="shared" si="0"/>
        <v>57</v>
      </c>
      <c r="H22" s="19">
        <f t="shared" si="1"/>
        <v>41.707317073170735</v>
      </c>
      <c r="I22" s="7"/>
    </row>
    <row r="23" spans="1:9" x14ac:dyDescent="0.25">
      <c r="A23" s="6">
        <v>19</v>
      </c>
      <c r="B23" s="4" t="s">
        <v>41</v>
      </c>
      <c r="C23" s="4">
        <v>3</v>
      </c>
      <c r="D23" s="4">
        <v>18</v>
      </c>
      <c r="E23" s="4">
        <v>11</v>
      </c>
      <c r="F23" s="4">
        <v>14</v>
      </c>
      <c r="G23" s="6">
        <f t="shared" si="0"/>
        <v>46</v>
      </c>
      <c r="H23" s="19">
        <f t="shared" si="1"/>
        <v>33.658536585365852</v>
      </c>
      <c r="I23" s="7"/>
    </row>
    <row r="24" spans="1:9" x14ac:dyDescent="0.25">
      <c r="A24" s="6">
        <v>20</v>
      </c>
      <c r="B24" s="4" t="s">
        <v>42</v>
      </c>
      <c r="C24" s="4">
        <v>25</v>
      </c>
      <c r="D24" s="4">
        <v>7</v>
      </c>
      <c r="E24" s="4">
        <v>15</v>
      </c>
      <c r="F24" s="4">
        <v>9</v>
      </c>
      <c r="G24" s="6">
        <f t="shared" si="0"/>
        <v>56</v>
      </c>
      <c r="H24" s="19">
        <f t="shared" si="1"/>
        <v>40.975609756097562</v>
      </c>
      <c r="I24" s="7"/>
    </row>
    <row r="25" spans="1:9" x14ac:dyDescent="0.25">
      <c r="A25" s="6">
        <v>21</v>
      </c>
      <c r="B25" s="4" t="s">
        <v>43</v>
      </c>
      <c r="C25" s="4">
        <v>20</v>
      </c>
      <c r="D25" s="4">
        <v>20</v>
      </c>
      <c r="E25" s="4">
        <v>22</v>
      </c>
      <c r="F25" s="4">
        <v>18</v>
      </c>
      <c r="G25" s="6">
        <f t="shared" si="0"/>
        <v>80</v>
      </c>
      <c r="H25" s="19">
        <f t="shared" si="1"/>
        <v>58.536585365853654</v>
      </c>
      <c r="I25" s="7"/>
    </row>
    <row r="26" spans="1:9" x14ac:dyDescent="0.25">
      <c r="A26" s="6">
        <v>22</v>
      </c>
      <c r="B26" s="4" t="s">
        <v>44</v>
      </c>
      <c r="C26" s="4">
        <v>14</v>
      </c>
      <c r="D26" s="4">
        <v>12</v>
      </c>
      <c r="E26" s="4">
        <v>10</v>
      </c>
      <c r="F26" s="4">
        <v>8</v>
      </c>
      <c r="G26" s="6">
        <f t="shared" si="0"/>
        <v>44</v>
      </c>
      <c r="H26" s="19">
        <f t="shared" si="1"/>
        <v>32.195121951219512</v>
      </c>
      <c r="I26" s="7"/>
    </row>
    <row r="27" spans="1:9" x14ac:dyDescent="0.25">
      <c r="A27" s="6">
        <v>23</v>
      </c>
      <c r="B27" s="4" t="s">
        <v>45</v>
      </c>
      <c r="C27" s="4">
        <v>11</v>
      </c>
      <c r="D27" s="4">
        <v>25</v>
      </c>
      <c r="E27" s="4">
        <v>27</v>
      </c>
      <c r="F27" s="4">
        <v>8</v>
      </c>
      <c r="G27" s="6">
        <f t="shared" si="0"/>
        <v>71</v>
      </c>
      <c r="H27" s="19">
        <f t="shared" si="1"/>
        <v>51.951219512195124</v>
      </c>
      <c r="I27" s="7"/>
    </row>
    <row r="28" spans="1:9" x14ac:dyDescent="0.25">
      <c r="A28" s="6">
        <v>24</v>
      </c>
      <c r="B28" s="4" t="s">
        <v>46</v>
      </c>
      <c r="C28" s="4">
        <v>14</v>
      </c>
      <c r="D28" s="4">
        <v>17</v>
      </c>
      <c r="E28" s="4">
        <v>22</v>
      </c>
      <c r="F28" s="4">
        <v>17</v>
      </c>
      <c r="G28" s="6">
        <f t="shared" si="0"/>
        <v>70</v>
      </c>
      <c r="H28" s="19">
        <f t="shared" si="1"/>
        <v>51.219512195121951</v>
      </c>
      <c r="I28" s="7"/>
    </row>
    <row r="29" spans="1:9" x14ac:dyDescent="0.25">
      <c r="A29" s="6">
        <v>25</v>
      </c>
      <c r="B29" s="4" t="s">
        <v>47</v>
      </c>
      <c r="C29" s="4">
        <v>22</v>
      </c>
      <c r="D29" s="4">
        <v>29</v>
      </c>
      <c r="E29" s="4">
        <v>20</v>
      </c>
      <c r="F29" s="4">
        <v>30</v>
      </c>
      <c r="G29" s="6">
        <f t="shared" si="0"/>
        <v>101</v>
      </c>
      <c r="H29" s="19">
        <f t="shared" si="1"/>
        <v>73.902439024390247</v>
      </c>
      <c r="I29" s="7"/>
    </row>
    <row r="30" spans="1:9" x14ac:dyDescent="0.25">
      <c r="A30" s="6">
        <v>26</v>
      </c>
      <c r="B30" s="4" t="s">
        <v>48</v>
      </c>
      <c r="C30" s="4">
        <v>13</v>
      </c>
      <c r="D30" s="4">
        <v>19</v>
      </c>
      <c r="E30" s="4">
        <v>9</v>
      </c>
      <c r="F30" s="4">
        <v>16</v>
      </c>
      <c r="G30" s="6">
        <f t="shared" si="0"/>
        <v>57</v>
      </c>
      <c r="H30" s="19">
        <f t="shared" si="1"/>
        <v>41.707317073170735</v>
      </c>
      <c r="I30" s="7"/>
    </row>
    <row r="31" spans="1:9" x14ac:dyDescent="0.25">
      <c r="A31" s="6">
        <v>27</v>
      </c>
      <c r="B31" s="4" t="s">
        <v>49</v>
      </c>
      <c r="C31" s="4">
        <v>20</v>
      </c>
      <c r="D31" s="4">
        <v>20</v>
      </c>
      <c r="E31" s="4">
        <v>10</v>
      </c>
      <c r="F31" s="4">
        <v>16</v>
      </c>
      <c r="G31" s="6">
        <f t="shared" si="0"/>
        <v>66</v>
      </c>
      <c r="H31" s="19">
        <f t="shared" si="1"/>
        <v>48.292682926829272</v>
      </c>
      <c r="I31" s="7"/>
    </row>
    <row r="32" spans="1:9" x14ac:dyDescent="0.25">
      <c r="A32" s="6">
        <v>28</v>
      </c>
      <c r="B32" s="4" t="s">
        <v>50</v>
      </c>
      <c r="C32" s="4">
        <v>13</v>
      </c>
      <c r="D32" s="4">
        <v>19</v>
      </c>
      <c r="E32" s="4">
        <v>19</v>
      </c>
      <c r="F32" s="4">
        <v>17</v>
      </c>
      <c r="G32" s="6">
        <f t="shared" si="0"/>
        <v>68</v>
      </c>
      <c r="H32" s="19">
        <f t="shared" si="1"/>
        <v>49.756097560975611</v>
      </c>
      <c r="I32" s="7"/>
    </row>
    <row r="33" spans="1:9" x14ac:dyDescent="0.25">
      <c r="A33" s="6">
        <v>29</v>
      </c>
      <c r="C33" s="4"/>
      <c r="D33" s="4"/>
      <c r="E33" s="4"/>
      <c r="F33" s="4"/>
      <c r="G33" s="6">
        <f t="shared" si="0"/>
        <v>0</v>
      </c>
      <c r="H33" s="19">
        <f t="shared" si="1"/>
        <v>0</v>
      </c>
      <c r="I33" s="7"/>
    </row>
    <row r="34" spans="1:9" x14ac:dyDescent="0.25">
      <c r="A34" s="6">
        <v>30</v>
      </c>
      <c r="B34" s="4"/>
      <c r="C34" s="4"/>
      <c r="D34" s="4"/>
      <c r="E34" s="4"/>
      <c r="F34" s="4"/>
      <c r="G34" s="6">
        <f t="shared" si="0"/>
        <v>0</v>
      </c>
      <c r="H34" s="19">
        <f t="shared" si="1"/>
        <v>0</v>
      </c>
      <c r="I34" s="7"/>
    </row>
    <row r="35" spans="1:9" x14ac:dyDescent="0.25">
      <c r="A35" s="6">
        <v>31</v>
      </c>
      <c r="B35" s="4"/>
      <c r="C35" s="4"/>
      <c r="D35" s="4"/>
      <c r="E35" s="4"/>
      <c r="F35" s="4"/>
      <c r="G35" s="6">
        <f t="shared" si="0"/>
        <v>0</v>
      </c>
      <c r="H35" s="19">
        <f t="shared" si="1"/>
        <v>0</v>
      </c>
      <c r="I35" s="7"/>
    </row>
    <row r="36" spans="1:9" x14ac:dyDescent="0.25">
      <c r="A36" s="6">
        <v>32</v>
      </c>
      <c r="B36" s="4"/>
      <c r="C36" s="4"/>
      <c r="D36" s="4"/>
      <c r="E36" s="4"/>
      <c r="F36" s="4"/>
      <c r="G36" s="6">
        <f t="shared" si="0"/>
        <v>0</v>
      </c>
      <c r="H36" s="19">
        <f t="shared" si="1"/>
        <v>0</v>
      </c>
      <c r="I36" s="7"/>
    </row>
    <row r="37" spans="1:9" x14ac:dyDescent="0.25">
      <c r="A37" s="6">
        <v>33</v>
      </c>
      <c r="B37" s="4"/>
      <c r="C37" s="4"/>
      <c r="D37" s="4"/>
      <c r="E37" s="4"/>
      <c r="F37" s="4"/>
      <c r="G37" s="6">
        <f t="shared" si="0"/>
        <v>0</v>
      </c>
      <c r="H37" s="19">
        <f t="shared" si="1"/>
        <v>0</v>
      </c>
      <c r="I37" s="7"/>
    </row>
    <row r="38" spans="1:9" x14ac:dyDescent="0.25">
      <c r="A38" s="6">
        <v>34</v>
      </c>
      <c r="B38" s="4"/>
      <c r="C38" s="4"/>
      <c r="D38" s="4"/>
      <c r="E38" s="4"/>
      <c r="F38" s="4"/>
      <c r="G38" s="6">
        <f t="shared" si="0"/>
        <v>0</v>
      </c>
      <c r="H38" s="19">
        <f t="shared" si="1"/>
        <v>0</v>
      </c>
      <c r="I38" s="7"/>
    </row>
    <row r="39" spans="1:9" x14ac:dyDescent="0.25">
      <c r="A39" s="6">
        <v>35</v>
      </c>
      <c r="B39" s="4"/>
      <c r="C39" s="4"/>
      <c r="D39" s="4"/>
      <c r="E39" s="4"/>
      <c r="F39" s="4"/>
      <c r="G39" s="6">
        <f t="shared" si="0"/>
        <v>0</v>
      </c>
      <c r="H39" s="19">
        <f t="shared" si="1"/>
        <v>0</v>
      </c>
      <c r="I39" s="7"/>
    </row>
  </sheetData>
  <customSheetViews>
    <customSheetView guid="{C22D4671-93B0-468B-A032-66134F9174A5}">
      <selection activeCell="J3" sqref="J3"/>
      <pageMargins left="0.7" right="0.7" top="0.75" bottom="0.75" header="0.3" footer="0.3"/>
      <pageSetup paperSize="9" orientation="portrait" horizontalDpi="300" verticalDpi="0" copies="0" r:id="rId1"/>
    </customSheetView>
  </customSheetViews>
  <pageMargins left="0.7" right="0.7" top="0.75" bottom="0.75" header="0.3" footer="0.3"/>
  <pageSetup paperSize="9" orientation="portrait" horizontalDpi="300" verticalDpi="0" copies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K3" sqref="K3"/>
    </sheetView>
  </sheetViews>
  <sheetFormatPr defaultRowHeight="15" x14ac:dyDescent="0.25"/>
  <cols>
    <col min="1" max="1" width="5.28515625" bestFit="1" customWidth="1"/>
    <col min="2" max="2" width="23.85546875" bestFit="1" customWidth="1"/>
  </cols>
  <sheetData>
    <row r="1" spans="1:14" ht="15.75" thickBot="1" x14ac:dyDescent="0.3"/>
    <row r="2" spans="1:14" ht="15.75" thickBot="1" x14ac:dyDescent="0.3">
      <c r="C2" s="8" t="s">
        <v>3</v>
      </c>
      <c r="D2" s="8"/>
      <c r="E2" s="8"/>
      <c r="F2" s="8"/>
      <c r="H2" s="9">
        <v>71</v>
      </c>
    </row>
    <row r="4" spans="1:14" x14ac:dyDescent="0.25">
      <c r="A4" s="21" t="s">
        <v>0</v>
      </c>
      <c r="B4" s="21" t="s">
        <v>1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2</v>
      </c>
      <c r="H4" s="21" t="s">
        <v>8</v>
      </c>
      <c r="I4" s="10"/>
    </row>
    <row r="5" spans="1:14" ht="15.75" thickBot="1" x14ac:dyDescent="0.3">
      <c r="A5" s="6">
        <v>1</v>
      </c>
      <c r="B5" s="3" t="s">
        <v>51</v>
      </c>
      <c r="C5" s="6">
        <v>9</v>
      </c>
      <c r="D5" s="6">
        <v>20</v>
      </c>
      <c r="E5" s="6">
        <v>12</v>
      </c>
      <c r="F5" s="6">
        <v>16</v>
      </c>
      <c r="G5" s="6">
        <f>SUM(C5:F5)</f>
        <v>57</v>
      </c>
      <c r="H5" s="19">
        <f>(G5/$H$2)*90</f>
        <v>72.25352112676056</v>
      </c>
      <c r="I5" s="10"/>
    </row>
    <row r="6" spans="1:14" x14ac:dyDescent="0.25">
      <c r="A6" s="6">
        <v>2</v>
      </c>
      <c r="B6" s="3" t="s">
        <v>52</v>
      </c>
      <c r="C6" s="6">
        <v>19</v>
      </c>
      <c r="D6" s="6">
        <v>12</v>
      </c>
      <c r="E6" s="6">
        <v>18</v>
      </c>
      <c r="F6" s="6">
        <v>22</v>
      </c>
      <c r="G6" s="6">
        <f t="shared" ref="G6:G39" si="0">SUM(C6:F6)</f>
        <v>71</v>
      </c>
      <c r="H6" s="19">
        <f t="shared" ref="H6:H39" si="1">(G6/$H$2)*90</f>
        <v>90</v>
      </c>
      <c r="I6" s="10"/>
      <c r="J6" t="s">
        <v>10</v>
      </c>
      <c r="K6" s="11"/>
      <c r="L6" s="12"/>
      <c r="M6" s="13"/>
      <c r="N6">
        <f>SUM(K6:M6)</f>
        <v>0</v>
      </c>
    </row>
    <row r="7" spans="1:14" x14ac:dyDescent="0.25">
      <c r="A7" s="6">
        <v>3</v>
      </c>
      <c r="B7" s="3" t="s">
        <v>53</v>
      </c>
      <c r="C7" s="6">
        <v>15</v>
      </c>
      <c r="D7" s="6">
        <v>26</v>
      </c>
      <c r="E7" s="6">
        <v>20</v>
      </c>
      <c r="F7" s="6">
        <v>7</v>
      </c>
      <c r="G7" s="6">
        <f t="shared" si="0"/>
        <v>68</v>
      </c>
      <c r="H7" s="19">
        <f t="shared" si="1"/>
        <v>86.197183098591537</v>
      </c>
      <c r="I7" s="10"/>
      <c r="J7" t="s">
        <v>11</v>
      </c>
      <c r="K7" s="14"/>
      <c r="L7" s="3"/>
      <c r="M7" s="15"/>
      <c r="N7">
        <f t="shared" ref="N7" si="2">SUM(K7:M7)</f>
        <v>0</v>
      </c>
    </row>
    <row r="8" spans="1:14" ht="15.75" thickBot="1" x14ac:dyDescent="0.3">
      <c r="A8" s="6">
        <v>4</v>
      </c>
      <c r="B8" s="3" t="s">
        <v>59</v>
      </c>
      <c r="C8" s="6">
        <v>8</v>
      </c>
      <c r="D8" s="6">
        <v>12</v>
      </c>
      <c r="E8" s="6">
        <v>15</v>
      </c>
      <c r="F8" s="6">
        <v>7</v>
      </c>
      <c r="G8" s="6">
        <f t="shared" si="0"/>
        <v>42</v>
      </c>
      <c r="H8" s="19">
        <f t="shared" si="1"/>
        <v>53.239436619718312</v>
      </c>
      <c r="I8" s="10"/>
      <c r="J8" t="s">
        <v>14</v>
      </c>
      <c r="K8" s="16"/>
      <c r="L8" s="17"/>
      <c r="M8" s="18"/>
      <c r="N8">
        <f>SUM(K8:M8)</f>
        <v>0</v>
      </c>
    </row>
    <row r="9" spans="1:14" x14ac:dyDescent="0.25">
      <c r="A9" s="6">
        <v>5</v>
      </c>
      <c r="B9" s="3" t="s">
        <v>54</v>
      </c>
      <c r="C9" s="6">
        <v>12</v>
      </c>
      <c r="D9" s="6">
        <v>17</v>
      </c>
      <c r="E9" s="6">
        <v>12</v>
      </c>
      <c r="F9" s="6">
        <v>23</v>
      </c>
      <c r="G9" s="6">
        <f t="shared" si="0"/>
        <v>64</v>
      </c>
      <c r="H9" s="19">
        <f t="shared" si="1"/>
        <v>81.126760563380287</v>
      </c>
      <c r="I9" s="10"/>
      <c r="J9" s="7"/>
      <c r="K9" s="7"/>
      <c r="L9" s="7"/>
      <c r="M9" s="7"/>
      <c r="N9" s="7"/>
    </row>
    <row r="10" spans="1:14" x14ac:dyDescent="0.25">
      <c r="A10" s="6">
        <v>6</v>
      </c>
      <c r="B10" s="3" t="s">
        <v>55</v>
      </c>
      <c r="C10" s="6">
        <v>0</v>
      </c>
      <c r="D10" s="6">
        <v>8</v>
      </c>
      <c r="E10" s="6">
        <v>6</v>
      </c>
      <c r="F10" s="6">
        <v>3</v>
      </c>
      <c r="G10" s="6">
        <f t="shared" si="0"/>
        <v>17</v>
      </c>
      <c r="H10" s="19">
        <f t="shared" si="1"/>
        <v>21.549295774647884</v>
      </c>
      <c r="I10" s="10"/>
      <c r="J10" s="7"/>
      <c r="K10" s="7"/>
      <c r="L10" s="7"/>
      <c r="M10" s="7"/>
      <c r="N10" s="7">
        <f>SUM(N6:N8)</f>
        <v>0</v>
      </c>
    </row>
    <row r="11" spans="1:14" x14ac:dyDescent="0.25">
      <c r="A11" s="6">
        <v>7</v>
      </c>
      <c r="B11" s="3" t="s">
        <v>56</v>
      </c>
      <c r="C11" s="6">
        <v>13</v>
      </c>
      <c r="D11" s="6">
        <v>14</v>
      </c>
      <c r="E11" s="6">
        <v>17</v>
      </c>
      <c r="F11" s="6">
        <v>26</v>
      </c>
      <c r="G11" s="6">
        <f t="shared" si="0"/>
        <v>70</v>
      </c>
      <c r="H11" s="19">
        <f t="shared" si="1"/>
        <v>88.732394366197184</v>
      </c>
      <c r="I11" s="10"/>
    </row>
    <row r="12" spans="1:14" x14ac:dyDescent="0.25">
      <c r="A12" s="6">
        <v>8</v>
      </c>
      <c r="B12" s="3" t="s">
        <v>57</v>
      </c>
      <c r="C12" s="6">
        <v>7</v>
      </c>
      <c r="D12" s="6">
        <v>7</v>
      </c>
      <c r="E12" s="6">
        <v>15</v>
      </c>
      <c r="F12" s="6">
        <v>25</v>
      </c>
      <c r="G12" s="6">
        <f t="shared" si="0"/>
        <v>54</v>
      </c>
      <c r="H12" s="19">
        <f t="shared" si="1"/>
        <v>68.450704225352112</v>
      </c>
      <c r="I12" s="10"/>
    </row>
    <row r="13" spans="1:14" x14ac:dyDescent="0.25">
      <c r="A13" s="6">
        <v>9</v>
      </c>
      <c r="B13" s="3" t="s">
        <v>58</v>
      </c>
      <c r="C13" s="6">
        <v>7</v>
      </c>
      <c r="D13" s="6">
        <v>5</v>
      </c>
      <c r="E13" s="6">
        <v>19</v>
      </c>
      <c r="F13" s="6">
        <v>16</v>
      </c>
      <c r="G13" s="6">
        <f t="shared" si="0"/>
        <v>47</v>
      </c>
      <c r="H13" s="19">
        <f t="shared" si="1"/>
        <v>59.577464788732392</v>
      </c>
      <c r="I13" s="10"/>
    </row>
    <row r="14" spans="1:14" x14ac:dyDescent="0.25">
      <c r="A14" s="6">
        <v>10</v>
      </c>
      <c r="B14" s="3"/>
      <c r="C14" s="6"/>
      <c r="D14" s="6"/>
      <c r="E14" s="6"/>
      <c r="F14" s="6"/>
      <c r="G14" s="6">
        <f t="shared" si="0"/>
        <v>0</v>
      </c>
      <c r="H14" s="19">
        <f t="shared" si="1"/>
        <v>0</v>
      </c>
      <c r="I14" s="10"/>
    </row>
    <row r="15" spans="1:14" x14ac:dyDescent="0.25">
      <c r="A15" s="6">
        <v>11</v>
      </c>
      <c r="B15" s="5"/>
      <c r="C15" s="6"/>
      <c r="D15" s="6"/>
      <c r="E15" s="6"/>
      <c r="F15" s="6"/>
      <c r="G15" s="6">
        <f t="shared" si="0"/>
        <v>0</v>
      </c>
      <c r="H15" s="19">
        <f t="shared" si="1"/>
        <v>0</v>
      </c>
      <c r="I15" s="10"/>
    </row>
    <row r="16" spans="1:14" x14ac:dyDescent="0.25">
      <c r="A16" s="6">
        <v>12</v>
      </c>
      <c r="B16" s="4"/>
      <c r="C16" s="4"/>
      <c r="D16" s="4"/>
      <c r="E16" s="4"/>
      <c r="F16" s="4"/>
      <c r="G16" s="6">
        <f t="shared" si="0"/>
        <v>0</v>
      </c>
      <c r="H16" s="19">
        <f t="shared" si="1"/>
        <v>0</v>
      </c>
      <c r="I16" s="7"/>
    </row>
    <row r="17" spans="1:9" x14ac:dyDescent="0.25">
      <c r="A17" s="6">
        <v>13</v>
      </c>
      <c r="B17" s="4"/>
      <c r="C17" s="4"/>
      <c r="D17" s="4"/>
      <c r="E17" s="4"/>
      <c r="F17" s="4"/>
      <c r="G17" s="6">
        <f t="shared" si="0"/>
        <v>0</v>
      </c>
      <c r="H17" s="19">
        <f t="shared" si="1"/>
        <v>0</v>
      </c>
      <c r="I17" s="7"/>
    </row>
    <row r="18" spans="1:9" x14ac:dyDescent="0.25">
      <c r="A18" s="6">
        <v>14</v>
      </c>
      <c r="B18" s="4"/>
      <c r="C18" s="4"/>
      <c r="D18" s="4"/>
      <c r="E18" s="4"/>
      <c r="F18" s="4"/>
      <c r="G18" s="6">
        <f t="shared" si="0"/>
        <v>0</v>
      </c>
      <c r="H18" s="19">
        <f t="shared" si="1"/>
        <v>0</v>
      </c>
      <c r="I18" s="7"/>
    </row>
    <row r="19" spans="1:9" x14ac:dyDescent="0.25">
      <c r="A19" s="6">
        <v>15</v>
      </c>
      <c r="B19" s="4"/>
      <c r="C19" s="4"/>
      <c r="D19" s="4"/>
      <c r="E19" s="4"/>
      <c r="F19" s="4"/>
      <c r="G19" s="6">
        <f t="shared" si="0"/>
        <v>0</v>
      </c>
      <c r="H19" s="19">
        <f t="shared" si="1"/>
        <v>0</v>
      </c>
      <c r="I19" s="7"/>
    </row>
    <row r="20" spans="1:9" x14ac:dyDescent="0.25">
      <c r="A20" s="6">
        <v>16</v>
      </c>
      <c r="B20" s="4"/>
      <c r="C20" s="4"/>
      <c r="D20" s="4"/>
      <c r="E20" s="4"/>
      <c r="F20" s="4"/>
      <c r="G20" s="6">
        <f t="shared" si="0"/>
        <v>0</v>
      </c>
      <c r="H20" s="19">
        <f t="shared" si="1"/>
        <v>0</v>
      </c>
      <c r="I20" s="7"/>
    </row>
    <row r="21" spans="1:9" x14ac:dyDescent="0.25">
      <c r="A21" s="6">
        <v>17</v>
      </c>
      <c r="B21" s="4"/>
      <c r="C21" s="4"/>
      <c r="D21" s="4"/>
      <c r="E21" s="4"/>
      <c r="F21" s="4"/>
      <c r="G21" s="6">
        <f t="shared" si="0"/>
        <v>0</v>
      </c>
      <c r="H21" s="19">
        <f t="shared" si="1"/>
        <v>0</v>
      </c>
      <c r="I21" s="7"/>
    </row>
    <row r="22" spans="1:9" x14ac:dyDescent="0.25">
      <c r="A22" s="6">
        <v>18</v>
      </c>
      <c r="B22" s="4"/>
      <c r="C22" s="4"/>
      <c r="D22" s="4"/>
      <c r="E22" s="4"/>
      <c r="F22" s="4"/>
      <c r="G22" s="6">
        <f t="shared" si="0"/>
        <v>0</v>
      </c>
      <c r="H22" s="19">
        <f t="shared" si="1"/>
        <v>0</v>
      </c>
      <c r="I22" s="7"/>
    </row>
    <row r="23" spans="1:9" x14ac:dyDescent="0.25">
      <c r="A23" s="6">
        <v>19</v>
      </c>
      <c r="B23" s="4"/>
      <c r="C23" s="4"/>
      <c r="D23" s="4"/>
      <c r="E23" s="4"/>
      <c r="F23" s="4"/>
      <c r="G23" s="6">
        <f t="shared" si="0"/>
        <v>0</v>
      </c>
      <c r="H23" s="19">
        <f t="shared" si="1"/>
        <v>0</v>
      </c>
      <c r="I23" s="7"/>
    </row>
    <row r="24" spans="1:9" x14ac:dyDescent="0.25">
      <c r="A24" s="6">
        <v>20</v>
      </c>
      <c r="B24" s="4"/>
      <c r="C24" s="4"/>
      <c r="D24" s="4"/>
      <c r="E24" s="4"/>
      <c r="F24" s="4"/>
      <c r="G24" s="6">
        <f t="shared" si="0"/>
        <v>0</v>
      </c>
      <c r="H24" s="19">
        <f t="shared" si="1"/>
        <v>0</v>
      </c>
      <c r="I24" s="7"/>
    </row>
    <row r="25" spans="1:9" x14ac:dyDescent="0.25">
      <c r="A25" s="6">
        <v>21</v>
      </c>
      <c r="B25" s="4"/>
      <c r="C25" s="4"/>
      <c r="D25" s="4"/>
      <c r="E25" s="4"/>
      <c r="F25" s="4"/>
      <c r="G25" s="6">
        <f t="shared" si="0"/>
        <v>0</v>
      </c>
      <c r="H25" s="19">
        <f t="shared" si="1"/>
        <v>0</v>
      </c>
      <c r="I25" s="7"/>
    </row>
    <row r="26" spans="1:9" x14ac:dyDescent="0.25">
      <c r="A26" s="6">
        <v>22</v>
      </c>
      <c r="B26" s="4"/>
      <c r="C26" s="4"/>
      <c r="D26" s="4"/>
      <c r="E26" s="4"/>
      <c r="F26" s="4"/>
      <c r="G26" s="6">
        <f t="shared" si="0"/>
        <v>0</v>
      </c>
      <c r="H26" s="19">
        <f t="shared" si="1"/>
        <v>0</v>
      </c>
      <c r="I26" s="7"/>
    </row>
    <row r="27" spans="1:9" x14ac:dyDescent="0.25">
      <c r="A27" s="6">
        <v>23</v>
      </c>
      <c r="B27" s="4"/>
      <c r="C27" s="4"/>
      <c r="D27" s="4"/>
      <c r="E27" s="4"/>
      <c r="F27" s="4"/>
      <c r="G27" s="6">
        <f t="shared" si="0"/>
        <v>0</v>
      </c>
      <c r="H27" s="19">
        <f t="shared" si="1"/>
        <v>0</v>
      </c>
      <c r="I27" s="7"/>
    </row>
    <row r="28" spans="1:9" x14ac:dyDescent="0.25">
      <c r="A28" s="6">
        <v>24</v>
      </c>
      <c r="B28" s="4"/>
      <c r="C28" s="4"/>
      <c r="D28" s="4"/>
      <c r="E28" s="4"/>
      <c r="F28" s="4"/>
      <c r="G28" s="6">
        <f t="shared" si="0"/>
        <v>0</v>
      </c>
      <c r="H28" s="19">
        <f t="shared" si="1"/>
        <v>0</v>
      </c>
      <c r="I28" s="7"/>
    </row>
    <row r="29" spans="1:9" x14ac:dyDescent="0.25">
      <c r="A29" s="6">
        <v>25</v>
      </c>
      <c r="B29" s="4"/>
      <c r="C29" s="4"/>
      <c r="D29" s="4"/>
      <c r="E29" s="4"/>
      <c r="F29" s="4"/>
      <c r="G29" s="6">
        <f t="shared" si="0"/>
        <v>0</v>
      </c>
      <c r="H29" s="19">
        <f t="shared" si="1"/>
        <v>0</v>
      </c>
      <c r="I29" s="7"/>
    </row>
    <row r="30" spans="1:9" x14ac:dyDescent="0.25">
      <c r="A30" s="6">
        <v>26</v>
      </c>
      <c r="B30" s="4"/>
      <c r="C30" s="4"/>
      <c r="D30" s="4"/>
      <c r="E30" s="4"/>
      <c r="F30" s="4"/>
      <c r="G30" s="6">
        <f t="shared" si="0"/>
        <v>0</v>
      </c>
      <c r="H30" s="19">
        <f t="shared" si="1"/>
        <v>0</v>
      </c>
      <c r="I30" s="7"/>
    </row>
    <row r="31" spans="1:9" x14ac:dyDescent="0.25">
      <c r="A31" s="6">
        <v>27</v>
      </c>
      <c r="B31" s="4"/>
      <c r="C31" s="4"/>
      <c r="D31" s="4"/>
      <c r="E31" s="4"/>
      <c r="F31" s="4"/>
      <c r="G31" s="6">
        <f t="shared" si="0"/>
        <v>0</v>
      </c>
      <c r="H31" s="19">
        <f t="shared" si="1"/>
        <v>0</v>
      </c>
      <c r="I31" s="7"/>
    </row>
    <row r="32" spans="1:9" x14ac:dyDescent="0.25">
      <c r="A32" s="6">
        <v>28</v>
      </c>
      <c r="B32" s="4"/>
      <c r="C32" s="4"/>
      <c r="D32" s="4"/>
      <c r="E32" s="4"/>
      <c r="F32" s="4"/>
      <c r="G32" s="6">
        <f t="shared" si="0"/>
        <v>0</v>
      </c>
      <c r="H32" s="19">
        <f t="shared" si="1"/>
        <v>0</v>
      </c>
      <c r="I32" s="7"/>
    </row>
    <row r="33" spans="1:9" x14ac:dyDescent="0.25">
      <c r="A33" s="6">
        <v>29</v>
      </c>
      <c r="B33" s="4"/>
      <c r="C33" s="4"/>
      <c r="D33" s="4"/>
      <c r="E33" s="4"/>
      <c r="F33" s="4"/>
      <c r="G33" s="6">
        <f t="shared" si="0"/>
        <v>0</v>
      </c>
      <c r="H33" s="19">
        <f t="shared" si="1"/>
        <v>0</v>
      </c>
      <c r="I33" s="7"/>
    </row>
    <row r="34" spans="1:9" x14ac:dyDescent="0.25">
      <c r="A34" s="6">
        <v>30</v>
      </c>
      <c r="B34" s="4"/>
      <c r="C34" s="4"/>
      <c r="D34" s="4"/>
      <c r="E34" s="4"/>
      <c r="F34" s="4"/>
      <c r="G34" s="6">
        <f t="shared" si="0"/>
        <v>0</v>
      </c>
      <c r="H34" s="19">
        <f t="shared" si="1"/>
        <v>0</v>
      </c>
      <c r="I34" s="7"/>
    </row>
    <row r="35" spans="1:9" x14ac:dyDescent="0.25">
      <c r="A35" s="6">
        <v>31</v>
      </c>
      <c r="B35" s="4"/>
      <c r="C35" s="4"/>
      <c r="D35" s="4"/>
      <c r="E35" s="4"/>
      <c r="F35" s="4"/>
      <c r="G35" s="6">
        <f t="shared" si="0"/>
        <v>0</v>
      </c>
      <c r="H35" s="19">
        <f t="shared" si="1"/>
        <v>0</v>
      </c>
      <c r="I35" s="7"/>
    </row>
    <row r="36" spans="1:9" x14ac:dyDescent="0.25">
      <c r="A36" s="6">
        <v>32</v>
      </c>
      <c r="B36" s="4"/>
      <c r="C36" s="4"/>
      <c r="D36" s="4"/>
      <c r="E36" s="4"/>
      <c r="F36" s="4"/>
      <c r="G36" s="6">
        <f t="shared" si="0"/>
        <v>0</v>
      </c>
      <c r="H36" s="19">
        <f t="shared" si="1"/>
        <v>0</v>
      </c>
      <c r="I36" s="7"/>
    </row>
    <row r="37" spans="1:9" x14ac:dyDescent="0.25">
      <c r="A37" s="6">
        <v>33</v>
      </c>
      <c r="B37" s="4"/>
      <c r="C37" s="4"/>
      <c r="D37" s="4"/>
      <c r="E37" s="4"/>
      <c r="F37" s="4"/>
      <c r="G37" s="6">
        <f t="shared" si="0"/>
        <v>0</v>
      </c>
      <c r="H37" s="19">
        <f t="shared" si="1"/>
        <v>0</v>
      </c>
      <c r="I37" s="7"/>
    </row>
    <row r="38" spans="1:9" x14ac:dyDescent="0.25">
      <c r="A38" s="6">
        <v>34</v>
      </c>
      <c r="B38" s="4"/>
      <c r="C38" s="4"/>
      <c r="D38" s="4"/>
      <c r="E38" s="4"/>
      <c r="F38" s="4"/>
      <c r="G38" s="6">
        <f t="shared" si="0"/>
        <v>0</v>
      </c>
      <c r="H38" s="19">
        <f t="shared" si="1"/>
        <v>0</v>
      </c>
      <c r="I38" s="7"/>
    </row>
    <row r="39" spans="1:9" x14ac:dyDescent="0.25">
      <c r="A39" s="6">
        <v>35</v>
      </c>
      <c r="B39" s="4"/>
      <c r="C39" s="4"/>
      <c r="D39" s="4"/>
      <c r="E39" s="4"/>
      <c r="F39" s="4"/>
      <c r="G39" s="6">
        <f t="shared" si="0"/>
        <v>0</v>
      </c>
      <c r="H39" s="19">
        <f t="shared" si="1"/>
        <v>0</v>
      </c>
      <c r="I39" s="7"/>
    </row>
  </sheetData>
  <customSheetViews>
    <customSheetView guid="{C22D4671-93B0-468B-A032-66134F9174A5}">
      <selection activeCell="K3" sqref="K3"/>
      <pageMargins left="0.7" right="0.7" top="0.75" bottom="0.75" header="0.3" footer="0.3"/>
      <pageSetup paperSize="9" orientation="portrait" horizontalDpi="300" verticalDpi="0" copies="0" r:id="rId1"/>
    </customSheetView>
  </customSheetViews>
  <pageMargins left="0.7" right="0.7" top="0.75" bottom="0.75" header="0.3" footer="0.3"/>
  <pageSetup paperSize="9" orientation="portrait" horizontalDpi="300" verticalDpi="0" copies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7" workbookViewId="0">
      <selection activeCell="J2" sqref="J2"/>
    </sheetView>
  </sheetViews>
  <sheetFormatPr defaultRowHeight="15" x14ac:dyDescent="0.25"/>
  <cols>
    <col min="1" max="1" width="5.28515625" bestFit="1" customWidth="1"/>
    <col min="2" max="2" width="21.85546875" customWidth="1"/>
  </cols>
  <sheetData>
    <row r="1" spans="1:18" ht="15.75" thickBot="1" x14ac:dyDescent="0.3"/>
    <row r="2" spans="1:18" ht="15.75" thickBot="1" x14ac:dyDescent="0.3">
      <c r="C2" s="8" t="s">
        <v>3</v>
      </c>
      <c r="D2" s="8"/>
      <c r="E2" s="8"/>
      <c r="F2" s="8"/>
      <c r="H2" s="9">
        <v>125</v>
      </c>
    </row>
    <row r="4" spans="1:18" x14ac:dyDescent="0.25">
      <c r="A4" s="1" t="s">
        <v>0</v>
      </c>
      <c r="B4" s="1" t="s">
        <v>1</v>
      </c>
      <c r="C4" s="1" t="s">
        <v>4</v>
      </c>
      <c r="D4" s="1" t="s">
        <v>5</v>
      </c>
      <c r="E4" s="1" t="s">
        <v>6</v>
      </c>
      <c r="F4" s="1" t="s">
        <v>7</v>
      </c>
      <c r="G4" s="21" t="s">
        <v>15</v>
      </c>
      <c r="H4" s="21" t="s">
        <v>16</v>
      </c>
      <c r="I4" s="21" t="s">
        <v>17</v>
      </c>
      <c r="J4" s="21" t="s">
        <v>18</v>
      </c>
      <c r="K4" s="1" t="s">
        <v>2</v>
      </c>
      <c r="L4" s="1" t="s">
        <v>8</v>
      </c>
      <c r="M4" s="10"/>
    </row>
    <row r="5" spans="1:18" ht="15.75" thickBot="1" x14ac:dyDescent="0.3">
      <c r="A5" s="6">
        <v>1</v>
      </c>
      <c r="B5" s="3" t="s">
        <v>23</v>
      </c>
      <c r="C5" s="6">
        <v>8</v>
      </c>
      <c r="D5" s="6">
        <v>8</v>
      </c>
      <c r="E5" s="6">
        <v>5</v>
      </c>
      <c r="F5" s="6">
        <v>6</v>
      </c>
      <c r="G5" s="6">
        <v>4</v>
      </c>
      <c r="H5" s="6">
        <v>9</v>
      </c>
      <c r="I5" s="6">
        <v>9</v>
      </c>
      <c r="J5" s="6">
        <v>4</v>
      </c>
      <c r="K5" s="6">
        <f>SUM(C5:J5)</f>
        <v>53</v>
      </c>
      <c r="L5" s="19">
        <f>(K5/$H$2)*100</f>
        <v>42.4</v>
      </c>
      <c r="M5" s="10"/>
    </row>
    <row r="6" spans="1:18" x14ac:dyDescent="0.25">
      <c r="A6" s="6">
        <v>2</v>
      </c>
      <c r="B6" s="3" t="s">
        <v>24</v>
      </c>
      <c r="C6" s="6">
        <v>15</v>
      </c>
      <c r="D6" s="6">
        <v>12</v>
      </c>
      <c r="E6" s="6">
        <v>6</v>
      </c>
      <c r="F6" s="6">
        <v>11</v>
      </c>
      <c r="G6" s="6">
        <v>13</v>
      </c>
      <c r="H6" s="6">
        <v>13</v>
      </c>
      <c r="I6" s="6">
        <v>14</v>
      </c>
      <c r="J6" s="6">
        <v>19</v>
      </c>
      <c r="K6" s="6">
        <f t="shared" ref="K6:K39" si="0">SUM(C6:J6)</f>
        <v>103</v>
      </c>
      <c r="L6" s="19">
        <f t="shared" ref="L6:L39" si="1">(K6/$H$2)*100</f>
        <v>82.399999999999991</v>
      </c>
      <c r="M6" s="10"/>
      <c r="N6" t="s">
        <v>10</v>
      </c>
      <c r="O6" s="11"/>
      <c r="P6" s="12"/>
      <c r="Q6" s="13"/>
      <c r="R6">
        <f>SUM(O6:Q6)</f>
        <v>0</v>
      </c>
    </row>
    <row r="7" spans="1:18" ht="15.75" thickBot="1" x14ac:dyDescent="0.3">
      <c r="A7" s="6">
        <v>3</v>
      </c>
      <c r="B7" s="3" t="s">
        <v>25</v>
      </c>
      <c r="C7" s="6">
        <v>8</v>
      </c>
      <c r="D7" s="6">
        <v>18</v>
      </c>
      <c r="E7" s="6">
        <v>9</v>
      </c>
      <c r="F7" s="6">
        <v>15</v>
      </c>
      <c r="G7" s="6">
        <v>7</v>
      </c>
      <c r="H7" s="6">
        <v>17</v>
      </c>
      <c r="I7" s="6">
        <v>10</v>
      </c>
      <c r="J7" s="6">
        <v>4</v>
      </c>
      <c r="K7" s="6">
        <f t="shared" si="0"/>
        <v>88</v>
      </c>
      <c r="L7" s="19">
        <f t="shared" si="1"/>
        <v>70.399999999999991</v>
      </c>
      <c r="M7" s="10"/>
      <c r="N7" t="s">
        <v>11</v>
      </c>
      <c r="O7" s="16"/>
      <c r="P7" s="17"/>
      <c r="Q7" s="18"/>
      <c r="R7">
        <f t="shared" ref="R7" si="2">SUM(O7:Q7)</f>
        <v>0</v>
      </c>
    </row>
    <row r="8" spans="1:18" x14ac:dyDescent="0.25">
      <c r="A8" s="6">
        <v>4</v>
      </c>
      <c r="B8" s="3" t="s">
        <v>26</v>
      </c>
      <c r="C8" s="6">
        <v>15</v>
      </c>
      <c r="D8" s="6">
        <v>12</v>
      </c>
      <c r="E8" s="6">
        <v>11</v>
      </c>
      <c r="F8" s="6">
        <v>9</v>
      </c>
      <c r="G8" s="6">
        <v>20</v>
      </c>
      <c r="H8" s="6">
        <v>11</v>
      </c>
      <c r="I8" s="6">
        <v>24</v>
      </c>
      <c r="J8" s="6">
        <v>16</v>
      </c>
      <c r="K8" s="6">
        <f t="shared" si="0"/>
        <v>118</v>
      </c>
      <c r="L8" s="19">
        <f t="shared" si="1"/>
        <v>94.399999999999991</v>
      </c>
      <c r="M8" s="10"/>
      <c r="O8" s="7"/>
      <c r="P8" s="7"/>
      <c r="Q8" s="7"/>
    </row>
    <row r="9" spans="1:18" ht="15.75" thickBot="1" x14ac:dyDescent="0.3">
      <c r="A9" s="6">
        <v>5</v>
      </c>
      <c r="B9" s="3" t="s">
        <v>27</v>
      </c>
      <c r="C9" s="6">
        <v>12</v>
      </c>
      <c r="D9" s="6">
        <v>16</v>
      </c>
      <c r="E9" s="6">
        <v>11</v>
      </c>
      <c r="F9" s="6">
        <v>17</v>
      </c>
      <c r="G9" s="6">
        <v>7</v>
      </c>
      <c r="H9" s="6">
        <v>5</v>
      </c>
      <c r="I9" s="6">
        <v>4</v>
      </c>
      <c r="J9" s="6">
        <v>18</v>
      </c>
      <c r="K9" s="6">
        <f t="shared" si="0"/>
        <v>90</v>
      </c>
      <c r="L9" s="19">
        <f t="shared" si="1"/>
        <v>72</v>
      </c>
      <c r="M9" s="10"/>
      <c r="O9" s="7"/>
      <c r="P9" s="7"/>
      <c r="Q9" s="7"/>
    </row>
    <row r="10" spans="1:18" ht="15.75" thickBot="1" x14ac:dyDescent="0.3">
      <c r="A10" s="6">
        <v>6</v>
      </c>
      <c r="B10" s="3" t="s">
        <v>28</v>
      </c>
      <c r="C10" s="6">
        <v>0</v>
      </c>
      <c r="D10" s="6">
        <v>6</v>
      </c>
      <c r="E10" s="6">
        <v>14</v>
      </c>
      <c r="F10" s="6">
        <v>8</v>
      </c>
      <c r="G10" s="6">
        <v>19</v>
      </c>
      <c r="H10" s="6">
        <v>12</v>
      </c>
      <c r="I10" s="6">
        <v>17</v>
      </c>
      <c r="J10" s="6">
        <v>3</v>
      </c>
      <c r="K10" s="6">
        <f t="shared" si="0"/>
        <v>79</v>
      </c>
      <c r="L10" s="19">
        <f t="shared" si="1"/>
        <v>63.2</v>
      </c>
      <c r="M10" s="10"/>
      <c r="O10" s="7"/>
      <c r="P10" s="7"/>
      <c r="Q10" s="7"/>
      <c r="R10" s="9">
        <f>SUM(R6:R7)</f>
        <v>0</v>
      </c>
    </row>
    <row r="11" spans="1:18" x14ac:dyDescent="0.25">
      <c r="A11" s="6">
        <v>7</v>
      </c>
      <c r="B11" s="3" t="s">
        <v>29</v>
      </c>
      <c r="C11" s="6">
        <v>3</v>
      </c>
      <c r="D11" s="6">
        <v>8</v>
      </c>
      <c r="E11" s="6">
        <v>5</v>
      </c>
      <c r="F11" s="6">
        <v>3</v>
      </c>
      <c r="G11" s="6">
        <v>4</v>
      </c>
      <c r="H11" s="6">
        <v>12</v>
      </c>
      <c r="I11" s="6">
        <v>5</v>
      </c>
      <c r="J11" s="6">
        <v>26</v>
      </c>
      <c r="K11" s="6">
        <f t="shared" si="0"/>
        <v>66</v>
      </c>
      <c r="L11" s="19">
        <f t="shared" si="1"/>
        <v>52.800000000000004</v>
      </c>
      <c r="M11" s="10"/>
    </row>
    <row r="12" spans="1:18" x14ac:dyDescent="0.25">
      <c r="A12" s="6">
        <v>8</v>
      </c>
      <c r="B12" s="3" t="s">
        <v>30</v>
      </c>
      <c r="C12" s="6">
        <v>9</v>
      </c>
      <c r="D12" s="6">
        <v>13</v>
      </c>
      <c r="E12" s="6">
        <v>13</v>
      </c>
      <c r="F12" s="6">
        <v>17</v>
      </c>
      <c r="G12" s="6">
        <v>24</v>
      </c>
      <c r="H12" s="6">
        <v>11</v>
      </c>
      <c r="I12" s="6">
        <v>8</v>
      </c>
      <c r="J12" s="6">
        <v>12</v>
      </c>
      <c r="K12" s="6">
        <f t="shared" si="0"/>
        <v>107</v>
      </c>
      <c r="L12" s="19">
        <f t="shared" si="1"/>
        <v>85.6</v>
      </c>
      <c r="M12" s="10"/>
    </row>
    <row r="13" spans="1:18" x14ac:dyDescent="0.25">
      <c r="A13" s="6">
        <v>9</v>
      </c>
      <c r="B13" s="3" t="s">
        <v>31</v>
      </c>
      <c r="C13" s="6">
        <v>5</v>
      </c>
      <c r="D13" s="6">
        <v>0</v>
      </c>
      <c r="E13" s="6">
        <v>0</v>
      </c>
      <c r="F13" s="6">
        <v>4</v>
      </c>
      <c r="G13" s="6">
        <v>4</v>
      </c>
      <c r="H13" s="6">
        <v>3</v>
      </c>
      <c r="I13" s="6">
        <v>3</v>
      </c>
      <c r="J13" s="6">
        <v>10</v>
      </c>
      <c r="K13" s="6">
        <f t="shared" si="0"/>
        <v>29</v>
      </c>
      <c r="L13" s="19">
        <f t="shared" si="1"/>
        <v>23.200000000000003</v>
      </c>
      <c r="M13" s="10"/>
    </row>
    <row r="14" spans="1:18" x14ac:dyDescent="0.25">
      <c r="A14" s="6">
        <v>10</v>
      </c>
      <c r="B14" s="3" t="s">
        <v>32</v>
      </c>
      <c r="C14" s="6">
        <v>13</v>
      </c>
      <c r="D14" s="6">
        <v>8</v>
      </c>
      <c r="E14" s="6">
        <v>3</v>
      </c>
      <c r="F14" s="6">
        <v>15</v>
      </c>
      <c r="G14" s="6">
        <v>11</v>
      </c>
      <c r="H14" s="6">
        <v>15</v>
      </c>
      <c r="I14" s="6">
        <v>15</v>
      </c>
      <c r="J14" s="6">
        <v>12</v>
      </c>
      <c r="K14" s="6">
        <f t="shared" si="0"/>
        <v>92</v>
      </c>
      <c r="L14" s="19">
        <f t="shared" si="1"/>
        <v>73.599999999999994</v>
      </c>
      <c r="M14" s="10"/>
    </row>
    <row r="15" spans="1:18" x14ac:dyDescent="0.25">
      <c r="A15" s="6">
        <v>11</v>
      </c>
      <c r="B15" s="5" t="s">
        <v>33</v>
      </c>
      <c r="C15" s="6">
        <v>11</v>
      </c>
      <c r="D15" s="6">
        <v>3</v>
      </c>
      <c r="E15" s="6">
        <v>0</v>
      </c>
      <c r="F15" s="6">
        <v>15</v>
      </c>
      <c r="G15" s="6">
        <v>9</v>
      </c>
      <c r="H15" s="6">
        <v>12</v>
      </c>
      <c r="I15" s="6">
        <v>9</v>
      </c>
      <c r="J15" s="6">
        <v>4</v>
      </c>
      <c r="K15" s="6">
        <f t="shared" si="0"/>
        <v>63</v>
      </c>
      <c r="L15" s="19">
        <f t="shared" si="1"/>
        <v>50.4</v>
      </c>
      <c r="M15" s="10"/>
    </row>
    <row r="16" spans="1:18" x14ac:dyDescent="0.25">
      <c r="A16" s="6">
        <v>12</v>
      </c>
      <c r="B16" s="4" t="s">
        <v>34</v>
      </c>
      <c r="C16" s="4">
        <v>11</v>
      </c>
      <c r="D16" s="4">
        <v>12</v>
      </c>
      <c r="E16" s="4">
        <v>16</v>
      </c>
      <c r="F16" s="4">
        <v>10</v>
      </c>
      <c r="G16" s="4">
        <v>17</v>
      </c>
      <c r="H16" s="4">
        <v>12</v>
      </c>
      <c r="I16" s="4">
        <v>15</v>
      </c>
      <c r="J16" s="4">
        <v>25</v>
      </c>
      <c r="K16" s="6">
        <f t="shared" si="0"/>
        <v>118</v>
      </c>
      <c r="L16" s="19">
        <f t="shared" si="1"/>
        <v>94.399999999999991</v>
      </c>
      <c r="M16" s="7"/>
    </row>
    <row r="17" spans="1:13" x14ac:dyDescent="0.25">
      <c r="A17" s="6">
        <v>13</v>
      </c>
      <c r="B17" s="4" t="s">
        <v>35</v>
      </c>
      <c r="C17" s="4">
        <v>9</v>
      </c>
      <c r="D17" s="4">
        <v>12</v>
      </c>
      <c r="E17" s="4">
        <v>6</v>
      </c>
      <c r="F17" s="4">
        <v>13</v>
      </c>
      <c r="G17" s="4">
        <v>18</v>
      </c>
      <c r="H17" s="4">
        <v>15</v>
      </c>
      <c r="I17" s="4">
        <v>15</v>
      </c>
      <c r="J17" s="4">
        <v>9</v>
      </c>
      <c r="K17" s="6">
        <f t="shared" si="0"/>
        <v>97</v>
      </c>
      <c r="L17" s="19">
        <f t="shared" si="1"/>
        <v>77.600000000000009</v>
      </c>
      <c r="M17" s="7"/>
    </row>
    <row r="18" spans="1:13" x14ac:dyDescent="0.25">
      <c r="A18" s="6">
        <v>14</v>
      </c>
      <c r="B18" s="4" t="s">
        <v>36</v>
      </c>
      <c r="C18" s="4">
        <v>0</v>
      </c>
      <c r="D18" s="4">
        <v>8</v>
      </c>
      <c r="E18" s="4">
        <v>14</v>
      </c>
      <c r="F18" s="4">
        <v>14</v>
      </c>
      <c r="G18" s="4">
        <v>18</v>
      </c>
      <c r="H18" s="4">
        <v>11</v>
      </c>
      <c r="I18" s="4">
        <v>16</v>
      </c>
      <c r="J18" s="4">
        <v>11</v>
      </c>
      <c r="K18" s="6">
        <f t="shared" si="0"/>
        <v>92</v>
      </c>
      <c r="L18" s="19">
        <f t="shared" si="1"/>
        <v>73.599999999999994</v>
      </c>
      <c r="M18" s="7"/>
    </row>
    <row r="19" spans="1:13" x14ac:dyDescent="0.25">
      <c r="A19" s="6">
        <v>15</v>
      </c>
      <c r="B19" s="4" t="s">
        <v>37</v>
      </c>
      <c r="C19" s="4">
        <v>10</v>
      </c>
      <c r="D19" s="4">
        <v>14</v>
      </c>
      <c r="E19" s="4">
        <v>7</v>
      </c>
      <c r="F19" s="4">
        <v>18</v>
      </c>
      <c r="G19" s="4">
        <v>14</v>
      </c>
      <c r="H19" s="4">
        <v>9</v>
      </c>
      <c r="I19" s="4">
        <v>16</v>
      </c>
      <c r="J19" s="4">
        <v>6</v>
      </c>
      <c r="K19" s="6">
        <f t="shared" si="0"/>
        <v>94</v>
      </c>
      <c r="L19" s="19">
        <f t="shared" si="1"/>
        <v>75.2</v>
      </c>
      <c r="M19" s="7"/>
    </row>
    <row r="20" spans="1:13" x14ac:dyDescent="0.25">
      <c r="A20" s="6">
        <v>16</v>
      </c>
      <c r="B20" s="4" t="s">
        <v>38</v>
      </c>
      <c r="C20" s="4">
        <v>3</v>
      </c>
      <c r="D20" s="4">
        <v>9</v>
      </c>
      <c r="E20" s="4">
        <v>13</v>
      </c>
      <c r="F20" s="4">
        <v>14</v>
      </c>
      <c r="G20" s="4">
        <v>23</v>
      </c>
      <c r="H20" s="4">
        <v>17</v>
      </c>
      <c r="I20" s="4">
        <v>13</v>
      </c>
      <c r="J20" s="4">
        <v>16</v>
      </c>
      <c r="K20" s="6">
        <f t="shared" si="0"/>
        <v>108</v>
      </c>
      <c r="L20" s="19">
        <f t="shared" si="1"/>
        <v>86.4</v>
      </c>
      <c r="M20" s="7"/>
    </row>
    <row r="21" spans="1:13" x14ac:dyDescent="0.25">
      <c r="A21" s="6">
        <v>17</v>
      </c>
      <c r="B21" s="4" t="s">
        <v>39</v>
      </c>
      <c r="C21" s="4">
        <v>23</v>
      </c>
      <c r="D21" s="4">
        <v>21</v>
      </c>
      <c r="E21" s="4">
        <v>18</v>
      </c>
      <c r="F21" s="4">
        <v>23</v>
      </c>
      <c r="G21" s="4">
        <v>16</v>
      </c>
      <c r="H21" s="4">
        <v>8</v>
      </c>
      <c r="I21" s="4">
        <v>10</v>
      </c>
      <c r="J21" s="4">
        <v>6</v>
      </c>
      <c r="K21" s="6">
        <f t="shared" si="0"/>
        <v>125</v>
      </c>
      <c r="L21" s="19">
        <f t="shared" si="1"/>
        <v>100</v>
      </c>
      <c r="M21" s="7"/>
    </row>
    <row r="22" spans="1:13" x14ac:dyDescent="0.25">
      <c r="A22" s="6">
        <v>18</v>
      </c>
      <c r="B22" s="4" t="s">
        <v>40</v>
      </c>
      <c r="C22" s="4">
        <v>8</v>
      </c>
      <c r="D22" s="4">
        <v>13</v>
      </c>
      <c r="E22" s="4">
        <v>5</v>
      </c>
      <c r="F22" s="4">
        <v>3</v>
      </c>
      <c r="G22" s="4">
        <v>3</v>
      </c>
      <c r="H22" s="4">
        <v>11</v>
      </c>
      <c r="I22" s="4">
        <v>4</v>
      </c>
      <c r="J22" s="4">
        <v>23</v>
      </c>
      <c r="K22" s="6">
        <f t="shared" si="0"/>
        <v>70</v>
      </c>
      <c r="L22" s="19">
        <f t="shared" si="1"/>
        <v>56.000000000000007</v>
      </c>
      <c r="M22" s="7"/>
    </row>
    <row r="23" spans="1:13" x14ac:dyDescent="0.25">
      <c r="A23" s="6">
        <v>19</v>
      </c>
      <c r="B23" s="4" t="s">
        <v>41</v>
      </c>
      <c r="C23" s="4">
        <v>3</v>
      </c>
      <c r="D23" s="4">
        <v>13</v>
      </c>
      <c r="E23" s="4">
        <v>15</v>
      </c>
      <c r="F23" s="4">
        <v>4</v>
      </c>
      <c r="G23" s="4">
        <v>21</v>
      </c>
      <c r="H23" s="4">
        <v>19</v>
      </c>
      <c r="I23" s="4">
        <v>19</v>
      </c>
      <c r="J23" s="4">
        <v>9</v>
      </c>
      <c r="K23" s="6">
        <f t="shared" si="0"/>
        <v>103</v>
      </c>
      <c r="L23" s="19">
        <f t="shared" si="1"/>
        <v>82.399999999999991</v>
      </c>
      <c r="M23" s="7"/>
    </row>
    <row r="24" spans="1:13" x14ac:dyDescent="0.25">
      <c r="A24" s="6">
        <v>20</v>
      </c>
      <c r="B24" s="4" t="s">
        <v>42</v>
      </c>
      <c r="C24" s="4">
        <v>4</v>
      </c>
      <c r="D24" s="4">
        <v>4</v>
      </c>
      <c r="E24" s="4">
        <v>3</v>
      </c>
      <c r="F24" s="4">
        <v>7</v>
      </c>
      <c r="G24" s="4">
        <v>18</v>
      </c>
      <c r="H24" s="4">
        <v>3</v>
      </c>
      <c r="I24" s="4">
        <v>15</v>
      </c>
      <c r="J24" s="4">
        <v>9</v>
      </c>
      <c r="K24" s="6">
        <f t="shared" si="0"/>
        <v>63</v>
      </c>
      <c r="L24" s="19">
        <f t="shared" si="1"/>
        <v>50.4</v>
      </c>
      <c r="M24" s="7"/>
    </row>
    <row r="25" spans="1:13" x14ac:dyDescent="0.25">
      <c r="A25" s="6">
        <v>21</v>
      </c>
      <c r="B25" s="4" t="s">
        <v>43</v>
      </c>
      <c r="C25" s="4">
        <v>8</v>
      </c>
      <c r="D25" s="4">
        <v>9</v>
      </c>
      <c r="E25" s="4">
        <v>20</v>
      </c>
      <c r="F25" s="4">
        <v>3</v>
      </c>
      <c r="G25" s="4">
        <v>14</v>
      </c>
      <c r="H25" s="4">
        <v>9</v>
      </c>
      <c r="I25" s="4">
        <v>10</v>
      </c>
      <c r="J25" s="4">
        <v>20</v>
      </c>
      <c r="K25" s="6">
        <f t="shared" si="0"/>
        <v>93</v>
      </c>
      <c r="L25" s="19">
        <f t="shared" si="1"/>
        <v>74.400000000000006</v>
      </c>
      <c r="M25" s="7"/>
    </row>
    <row r="26" spans="1:13" x14ac:dyDescent="0.25">
      <c r="A26" s="6">
        <v>22</v>
      </c>
      <c r="B26" s="4" t="s">
        <v>44</v>
      </c>
      <c r="C26" s="4">
        <v>13</v>
      </c>
      <c r="D26" s="4">
        <v>15</v>
      </c>
      <c r="E26" s="4">
        <v>21</v>
      </c>
      <c r="F26" s="4">
        <v>14</v>
      </c>
      <c r="G26" s="4">
        <v>9</v>
      </c>
      <c r="H26" s="4">
        <v>13</v>
      </c>
      <c r="I26" s="4">
        <v>14</v>
      </c>
      <c r="J26" s="4">
        <v>9</v>
      </c>
      <c r="K26" s="6">
        <f t="shared" si="0"/>
        <v>108</v>
      </c>
      <c r="L26" s="19">
        <f t="shared" si="1"/>
        <v>86.4</v>
      </c>
      <c r="M26" s="7"/>
    </row>
    <row r="27" spans="1:13" x14ac:dyDescent="0.25">
      <c r="A27" s="6">
        <v>23</v>
      </c>
      <c r="B27" s="4" t="s">
        <v>45</v>
      </c>
      <c r="C27" s="4">
        <v>8</v>
      </c>
      <c r="D27" s="4">
        <v>0</v>
      </c>
      <c r="E27" s="4">
        <v>0</v>
      </c>
      <c r="F27" s="4">
        <v>7</v>
      </c>
      <c r="G27" s="4">
        <v>9</v>
      </c>
      <c r="H27" s="4">
        <v>11</v>
      </c>
      <c r="I27" s="4">
        <v>3</v>
      </c>
      <c r="J27" s="4">
        <v>11</v>
      </c>
      <c r="K27" s="6">
        <f t="shared" si="0"/>
        <v>49</v>
      </c>
      <c r="L27" s="19">
        <f t="shared" si="1"/>
        <v>39.200000000000003</v>
      </c>
      <c r="M27" s="7"/>
    </row>
    <row r="28" spans="1:13" x14ac:dyDescent="0.25">
      <c r="A28" s="6">
        <v>24</v>
      </c>
      <c r="B28" s="4" t="s">
        <v>46</v>
      </c>
      <c r="C28" s="4">
        <v>21</v>
      </c>
      <c r="D28" s="4">
        <v>12</v>
      </c>
      <c r="E28" s="4">
        <v>8</v>
      </c>
      <c r="F28" s="4">
        <v>7</v>
      </c>
      <c r="G28" s="4">
        <v>11</v>
      </c>
      <c r="H28" s="4">
        <v>14</v>
      </c>
      <c r="I28" s="4">
        <v>21</v>
      </c>
      <c r="J28" s="4">
        <v>15</v>
      </c>
      <c r="K28" s="6">
        <f t="shared" si="0"/>
        <v>109</v>
      </c>
      <c r="L28" s="19">
        <f t="shared" si="1"/>
        <v>87.2</v>
      </c>
      <c r="M28" s="7"/>
    </row>
    <row r="29" spans="1:13" x14ac:dyDescent="0.25">
      <c r="A29" s="6">
        <v>25</v>
      </c>
      <c r="B29" s="4" t="s">
        <v>47</v>
      </c>
      <c r="C29" s="4">
        <v>14</v>
      </c>
      <c r="D29" s="4">
        <v>17</v>
      </c>
      <c r="E29" s="4">
        <v>8</v>
      </c>
      <c r="F29" s="4">
        <v>9</v>
      </c>
      <c r="G29" s="4">
        <v>13</v>
      </c>
      <c r="H29" s="4">
        <v>11</v>
      </c>
      <c r="I29" s="4">
        <v>4</v>
      </c>
      <c r="J29" s="4">
        <v>9</v>
      </c>
      <c r="K29" s="6">
        <f t="shared" si="0"/>
        <v>85</v>
      </c>
      <c r="L29" s="19">
        <f t="shared" si="1"/>
        <v>68</v>
      </c>
      <c r="M29" s="7"/>
    </row>
    <row r="30" spans="1:13" x14ac:dyDescent="0.25">
      <c r="A30" s="6">
        <v>26</v>
      </c>
      <c r="B30" s="4" t="s">
        <v>48</v>
      </c>
      <c r="C30" s="4">
        <v>0</v>
      </c>
      <c r="D30" s="4">
        <v>4</v>
      </c>
      <c r="E30" s="4">
        <v>4</v>
      </c>
      <c r="F30" s="4">
        <v>4</v>
      </c>
      <c r="G30" s="4">
        <v>8</v>
      </c>
      <c r="H30" s="4">
        <v>7</v>
      </c>
      <c r="I30" s="4">
        <v>12</v>
      </c>
      <c r="J30" s="4">
        <v>7</v>
      </c>
      <c r="K30" s="6">
        <f t="shared" si="0"/>
        <v>46</v>
      </c>
      <c r="L30" s="19">
        <f t="shared" si="1"/>
        <v>36.799999999999997</v>
      </c>
      <c r="M30" s="7"/>
    </row>
    <row r="31" spans="1:13" x14ac:dyDescent="0.25">
      <c r="A31" s="6">
        <v>27</v>
      </c>
      <c r="B31" s="4" t="s">
        <v>49</v>
      </c>
      <c r="C31" s="4">
        <v>16</v>
      </c>
      <c r="D31" s="4">
        <v>12</v>
      </c>
      <c r="E31" s="4">
        <v>0</v>
      </c>
      <c r="F31" s="4">
        <v>16</v>
      </c>
      <c r="G31" s="4">
        <v>12</v>
      </c>
      <c r="H31" s="4">
        <v>12</v>
      </c>
      <c r="I31" s="4">
        <v>11</v>
      </c>
      <c r="J31" s="4">
        <v>7</v>
      </c>
      <c r="K31" s="6">
        <f t="shared" si="0"/>
        <v>86</v>
      </c>
      <c r="L31" s="19">
        <f t="shared" si="1"/>
        <v>68.8</v>
      </c>
      <c r="M31" s="7"/>
    </row>
    <row r="32" spans="1:13" x14ac:dyDescent="0.25">
      <c r="A32" s="6">
        <v>28</v>
      </c>
      <c r="B32" s="4" t="s">
        <v>50</v>
      </c>
      <c r="C32" s="4">
        <v>14</v>
      </c>
      <c r="D32" s="4">
        <v>21</v>
      </c>
      <c r="E32" s="4">
        <v>8</v>
      </c>
      <c r="F32" s="4">
        <v>14</v>
      </c>
      <c r="G32" s="4">
        <v>22</v>
      </c>
      <c r="H32" s="4">
        <v>12</v>
      </c>
      <c r="I32" s="4">
        <v>12</v>
      </c>
      <c r="J32" s="4">
        <v>18</v>
      </c>
      <c r="K32" s="6">
        <f t="shared" si="0"/>
        <v>121</v>
      </c>
      <c r="L32" s="19">
        <f t="shared" si="1"/>
        <v>96.8</v>
      </c>
      <c r="M32" s="7"/>
    </row>
    <row r="33" spans="1:13" x14ac:dyDescent="0.25">
      <c r="A33" s="6">
        <v>29</v>
      </c>
      <c r="B33" s="4"/>
      <c r="C33" s="4"/>
      <c r="D33" s="4"/>
      <c r="E33" s="4"/>
      <c r="F33" s="4"/>
      <c r="G33" s="4"/>
      <c r="H33" s="4"/>
      <c r="I33" s="4"/>
      <c r="J33" s="4"/>
      <c r="K33" s="6">
        <f t="shared" si="0"/>
        <v>0</v>
      </c>
      <c r="L33" s="19">
        <f t="shared" si="1"/>
        <v>0</v>
      </c>
      <c r="M33" s="7"/>
    </row>
    <row r="34" spans="1:13" x14ac:dyDescent="0.25">
      <c r="A34" s="6">
        <v>30</v>
      </c>
      <c r="B34" s="4"/>
      <c r="C34" s="4"/>
      <c r="D34" s="4"/>
      <c r="E34" s="4"/>
      <c r="F34" s="4"/>
      <c r="G34" s="4"/>
      <c r="H34" s="4"/>
      <c r="I34" s="4"/>
      <c r="J34" s="4"/>
      <c r="K34" s="6">
        <f t="shared" si="0"/>
        <v>0</v>
      </c>
      <c r="L34" s="19">
        <f t="shared" si="1"/>
        <v>0</v>
      </c>
      <c r="M34" s="7"/>
    </row>
    <row r="35" spans="1:13" x14ac:dyDescent="0.25">
      <c r="A35" s="6">
        <v>31</v>
      </c>
      <c r="B35" s="4"/>
      <c r="C35" s="4"/>
      <c r="D35" s="4"/>
      <c r="E35" s="4"/>
      <c r="F35" s="4"/>
      <c r="G35" s="4"/>
      <c r="H35" s="4"/>
      <c r="I35" s="4"/>
      <c r="J35" s="4"/>
      <c r="K35" s="6">
        <f t="shared" si="0"/>
        <v>0</v>
      </c>
      <c r="L35" s="19">
        <f t="shared" si="1"/>
        <v>0</v>
      </c>
      <c r="M35" s="7"/>
    </row>
    <row r="36" spans="1:13" x14ac:dyDescent="0.25">
      <c r="A36" s="6">
        <v>32</v>
      </c>
      <c r="B36" s="4"/>
      <c r="C36" s="4"/>
      <c r="D36" s="4"/>
      <c r="E36" s="4"/>
      <c r="F36" s="4"/>
      <c r="G36" s="4"/>
      <c r="H36" s="4"/>
      <c r="I36" s="4"/>
      <c r="J36" s="4"/>
      <c r="K36" s="6">
        <f t="shared" si="0"/>
        <v>0</v>
      </c>
      <c r="L36" s="19">
        <f t="shared" si="1"/>
        <v>0</v>
      </c>
      <c r="M36" s="7"/>
    </row>
    <row r="37" spans="1:13" x14ac:dyDescent="0.25">
      <c r="A37" s="6">
        <v>33</v>
      </c>
      <c r="B37" s="4"/>
      <c r="C37" s="4"/>
      <c r="D37" s="4"/>
      <c r="E37" s="4"/>
      <c r="F37" s="4"/>
      <c r="G37" s="4"/>
      <c r="H37" s="4"/>
      <c r="I37" s="4"/>
      <c r="J37" s="4"/>
      <c r="K37" s="6">
        <f t="shared" si="0"/>
        <v>0</v>
      </c>
      <c r="L37" s="19">
        <f t="shared" si="1"/>
        <v>0</v>
      </c>
      <c r="M37" s="7"/>
    </row>
    <row r="38" spans="1:13" x14ac:dyDescent="0.25">
      <c r="A38" s="6">
        <v>34</v>
      </c>
      <c r="B38" s="4"/>
      <c r="C38" s="4"/>
      <c r="D38" s="4"/>
      <c r="E38" s="4"/>
      <c r="F38" s="4"/>
      <c r="G38" s="4"/>
      <c r="H38" s="4"/>
      <c r="I38" s="4"/>
      <c r="J38" s="4"/>
      <c r="K38" s="6">
        <f t="shared" si="0"/>
        <v>0</v>
      </c>
      <c r="L38" s="19">
        <f t="shared" si="1"/>
        <v>0</v>
      </c>
      <c r="M38" s="7"/>
    </row>
    <row r="39" spans="1:13" x14ac:dyDescent="0.25">
      <c r="A39" s="6">
        <v>35</v>
      </c>
      <c r="B39" s="4"/>
      <c r="C39" s="4"/>
      <c r="D39" s="4"/>
      <c r="E39" s="4"/>
      <c r="F39" s="4"/>
      <c r="G39" s="4"/>
      <c r="H39" s="4"/>
      <c r="I39" s="4"/>
      <c r="J39" s="4"/>
      <c r="K39" s="6">
        <f t="shared" si="0"/>
        <v>0</v>
      </c>
      <c r="L39" s="19">
        <f t="shared" si="1"/>
        <v>0</v>
      </c>
      <c r="M39" s="7"/>
    </row>
  </sheetData>
  <customSheetViews>
    <customSheetView guid="{C22D4671-93B0-468B-A032-66134F9174A5}">
      <selection activeCell="C16" activeCellId="1" sqref="C8:J8 C16:J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J2" sqref="J2"/>
    </sheetView>
  </sheetViews>
  <sheetFormatPr defaultRowHeight="15" x14ac:dyDescent="0.25"/>
  <cols>
    <col min="1" max="1" width="5.28515625" bestFit="1" customWidth="1"/>
    <col min="2" max="2" width="21.85546875" customWidth="1"/>
  </cols>
  <sheetData>
    <row r="1" spans="1:18" ht="15.75" thickBot="1" x14ac:dyDescent="0.3"/>
    <row r="2" spans="1:18" ht="15.75" thickBot="1" x14ac:dyDescent="0.3">
      <c r="C2" s="8" t="s">
        <v>3</v>
      </c>
      <c r="D2" s="8"/>
      <c r="E2" s="8"/>
      <c r="F2" s="8"/>
      <c r="H2" s="9">
        <v>121</v>
      </c>
    </row>
    <row r="4" spans="1:18" x14ac:dyDescent="0.25">
      <c r="A4" s="21" t="s">
        <v>0</v>
      </c>
      <c r="B4" s="21" t="s">
        <v>1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15</v>
      </c>
      <c r="H4" s="21" t="s">
        <v>16</v>
      </c>
      <c r="I4" s="21" t="s">
        <v>17</v>
      </c>
      <c r="J4" s="21" t="s">
        <v>18</v>
      </c>
      <c r="K4" s="21" t="s">
        <v>2</v>
      </c>
      <c r="L4" s="21" t="s">
        <v>8</v>
      </c>
      <c r="M4" s="10"/>
    </row>
    <row r="5" spans="1:18" ht="15.75" thickBot="1" x14ac:dyDescent="0.3">
      <c r="A5" s="6">
        <v>1</v>
      </c>
      <c r="B5" s="3" t="s">
        <v>51</v>
      </c>
      <c r="C5" s="6">
        <v>7</v>
      </c>
      <c r="D5" s="6">
        <v>3</v>
      </c>
      <c r="E5" s="6">
        <v>8</v>
      </c>
      <c r="F5" s="6">
        <v>9</v>
      </c>
      <c r="G5" s="6">
        <v>9</v>
      </c>
      <c r="H5" s="6">
        <v>12</v>
      </c>
      <c r="I5" s="6">
        <v>8</v>
      </c>
      <c r="J5" s="6">
        <v>8</v>
      </c>
      <c r="K5" s="6">
        <f>SUM(C5:J5)</f>
        <v>64</v>
      </c>
      <c r="L5" s="19">
        <f>(K5/$H$2)*100</f>
        <v>52.892561983471076</v>
      </c>
      <c r="M5" s="10"/>
    </row>
    <row r="6" spans="1:18" x14ac:dyDescent="0.25">
      <c r="A6" s="6">
        <v>2</v>
      </c>
      <c r="B6" s="3" t="s">
        <v>52</v>
      </c>
      <c r="C6" s="6">
        <v>12</v>
      </c>
      <c r="D6" s="6">
        <v>8</v>
      </c>
      <c r="E6" s="6">
        <v>10</v>
      </c>
      <c r="F6" s="6">
        <v>10</v>
      </c>
      <c r="G6" s="6">
        <v>9</v>
      </c>
      <c r="H6" s="6">
        <v>11</v>
      </c>
      <c r="I6" s="6">
        <v>6</v>
      </c>
      <c r="J6" s="6">
        <v>19</v>
      </c>
      <c r="K6" s="6">
        <f t="shared" ref="K6:K39" si="0">SUM(C6:J6)</f>
        <v>85</v>
      </c>
      <c r="L6" s="19">
        <f t="shared" ref="L6:L39" si="1">(K6/$H$2)*100</f>
        <v>70.247933884297524</v>
      </c>
      <c r="M6" s="10"/>
      <c r="N6" t="s">
        <v>10</v>
      </c>
      <c r="O6" s="11">
        <v>4</v>
      </c>
      <c r="P6" s="12">
        <v>4</v>
      </c>
      <c r="Q6" s="13">
        <v>4</v>
      </c>
      <c r="R6">
        <f>SUM(O6:Q6)</f>
        <v>12</v>
      </c>
    </row>
    <row r="7" spans="1:18" ht="15.75" thickBot="1" x14ac:dyDescent="0.3">
      <c r="A7" s="6">
        <v>3</v>
      </c>
      <c r="B7" s="3" t="s">
        <v>53</v>
      </c>
      <c r="C7" s="6">
        <v>14</v>
      </c>
      <c r="D7" s="6">
        <v>12</v>
      </c>
      <c r="E7" s="6">
        <v>4</v>
      </c>
      <c r="F7" s="6">
        <v>8</v>
      </c>
      <c r="G7" s="6">
        <v>8</v>
      </c>
      <c r="H7" s="6">
        <v>9</v>
      </c>
      <c r="I7" s="6">
        <v>10</v>
      </c>
      <c r="J7" s="6">
        <v>22</v>
      </c>
      <c r="K7" s="6">
        <f t="shared" si="0"/>
        <v>87</v>
      </c>
      <c r="L7" s="19">
        <f t="shared" si="1"/>
        <v>71.900826446281002</v>
      </c>
      <c r="M7" s="10"/>
      <c r="N7" t="s">
        <v>11</v>
      </c>
      <c r="O7" s="16">
        <v>5</v>
      </c>
      <c r="P7" s="17">
        <v>3</v>
      </c>
      <c r="Q7" s="18">
        <v>5</v>
      </c>
      <c r="R7">
        <f t="shared" ref="R7" si="2">SUM(O7:Q7)</f>
        <v>13</v>
      </c>
    </row>
    <row r="8" spans="1:18" x14ac:dyDescent="0.25">
      <c r="A8" s="6">
        <v>4</v>
      </c>
      <c r="B8" s="3" t="s">
        <v>59</v>
      </c>
      <c r="C8" s="6">
        <v>0</v>
      </c>
      <c r="D8" s="6">
        <v>7</v>
      </c>
      <c r="E8" s="6">
        <v>8</v>
      </c>
      <c r="F8" s="6">
        <v>12</v>
      </c>
      <c r="G8" s="6">
        <v>8</v>
      </c>
      <c r="H8" s="6">
        <v>9</v>
      </c>
      <c r="I8" s="6">
        <v>3</v>
      </c>
      <c r="J8" s="6">
        <v>8</v>
      </c>
      <c r="K8" s="6">
        <f t="shared" si="0"/>
        <v>55</v>
      </c>
      <c r="L8" s="19">
        <f t="shared" si="1"/>
        <v>45.454545454545453</v>
      </c>
      <c r="M8" s="10"/>
      <c r="O8" s="7"/>
      <c r="P8" s="7"/>
      <c r="Q8" s="7"/>
    </row>
    <row r="9" spans="1:18" ht="15.75" thickBot="1" x14ac:dyDescent="0.3">
      <c r="A9" s="6">
        <v>5</v>
      </c>
      <c r="B9" s="3" t="s">
        <v>54</v>
      </c>
      <c r="C9" s="6">
        <v>12</v>
      </c>
      <c r="D9" s="6">
        <v>0</v>
      </c>
      <c r="E9" s="6">
        <v>11</v>
      </c>
      <c r="F9" s="6">
        <v>8</v>
      </c>
      <c r="G9" s="6">
        <v>17</v>
      </c>
      <c r="H9" s="6">
        <v>15</v>
      </c>
      <c r="I9" s="6">
        <v>9</v>
      </c>
      <c r="J9" s="6">
        <v>11</v>
      </c>
      <c r="K9" s="6">
        <f t="shared" si="0"/>
        <v>83</v>
      </c>
      <c r="L9" s="19">
        <f t="shared" si="1"/>
        <v>68.59504132231406</v>
      </c>
      <c r="M9" s="10"/>
      <c r="O9" s="7"/>
      <c r="P9" s="7"/>
      <c r="Q9" s="7"/>
    </row>
    <row r="10" spans="1:18" ht="15.75" thickBot="1" x14ac:dyDescent="0.3">
      <c r="A10" s="6">
        <v>6</v>
      </c>
      <c r="B10" s="3" t="s">
        <v>55</v>
      </c>
      <c r="C10" s="6">
        <v>8</v>
      </c>
      <c r="D10" s="6">
        <v>0</v>
      </c>
      <c r="E10" s="6">
        <v>3</v>
      </c>
      <c r="F10" s="6">
        <v>4</v>
      </c>
      <c r="G10" s="6">
        <v>4</v>
      </c>
      <c r="H10" s="6">
        <v>0</v>
      </c>
      <c r="I10" s="6">
        <v>11</v>
      </c>
      <c r="J10" s="6">
        <v>7</v>
      </c>
      <c r="K10" s="6">
        <f t="shared" si="0"/>
        <v>37</v>
      </c>
      <c r="L10" s="19">
        <f t="shared" si="1"/>
        <v>30.578512396694212</v>
      </c>
      <c r="M10" s="10"/>
      <c r="O10" s="7"/>
      <c r="P10" s="7"/>
      <c r="Q10" s="7"/>
      <c r="R10" s="9">
        <f>SUM(R6:R7)</f>
        <v>25</v>
      </c>
    </row>
    <row r="11" spans="1:18" x14ac:dyDescent="0.25">
      <c r="A11" s="6">
        <v>7</v>
      </c>
      <c r="B11" s="3" t="s">
        <v>56</v>
      </c>
      <c r="C11" s="6">
        <v>6</v>
      </c>
      <c r="D11" s="6">
        <v>7</v>
      </c>
      <c r="E11" s="6">
        <v>11</v>
      </c>
      <c r="F11" s="6">
        <v>7</v>
      </c>
      <c r="G11" s="6">
        <v>9</v>
      </c>
      <c r="H11" s="6">
        <v>11</v>
      </c>
      <c r="I11" s="6">
        <v>8</v>
      </c>
      <c r="J11" s="6">
        <v>8</v>
      </c>
      <c r="K11" s="6">
        <f t="shared" si="0"/>
        <v>67</v>
      </c>
      <c r="L11" s="19">
        <f t="shared" si="1"/>
        <v>55.371900826446286</v>
      </c>
      <c r="M11" s="10"/>
    </row>
    <row r="12" spans="1:18" x14ac:dyDescent="0.25">
      <c r="A12" s="6">
        <v>8</v>
      </c>
      <c r="B12" s="3" t="s">
        <v>57</v>
      </c>
      <c r="C12" s="6">
        <v>8</v>
      </c>
      <c r="D12" s="6">
        <v>20</v>
      </c>
      <c r="E12" s="6">
        <v>13</v>
      </c>
      <c r="F12" s="6">
        <v>11</v>
      </c>
      <c r="G12" s="6">
        <v>25</v>
      </c>
      <c r="H12" s="6">
        <v>12</v>
      </c>
      <c r="I12" s="6">
        <v>13</v>
      </c>
      <c r="J12" s="6">
        <v>19</v>
      </c>
      <c r="K12" s="6">
        <f t="shared" si="0"/>
        <v>121</v>
      </c>
      <c r="L12" s="19">
        <f t="shared" si="1"/>
        <v>100</v>
      </c>
      <c r="M12" s="10"/>
    </row>
    <row r="13" spans="1:18" x14ac:dyDescent="0.25">
      <c r="A13" s="6">
        <v>9</v>
      </c>
      <c r="B13" s="3" t="s">
        <v>58</v>
      </c>
      <c r="C13" s="6">
        <v>13</v>
      </c>
      <c r="D13" s="6">
        <v>9</v>
      </c>
      <c r="E13" s="6">
        <v>7</v>
      </c>
      <c r="F13" s="6">
        <v>12</v>
      </c>
      <c r="G13" s="6">
        <v>8</v>
      </c>
      <c r="H13" s="6">
        <v>8</v>
      </c>
      <c r="I13" s="6">
        <v>9</v>
      </c>
      <c r="J13" s="6">
        <v>0</v>
      </c>
      <c r="K13" s="6">
        <f t="shared" si="0"/>
        <v>66</v>
      </c>
      <c r="L13" s="19">
        <f t="shared" si="1"/>
        <v>54.54545454545454</v>
      </c>
      <c r="M13" s="10"/>
    </row>
    <row r="14" spans="1:18" x14ac:dyDescent="0.25">
      <c r="A14" s="6">
        <v>10</v>
      </c>
      <c r="B14" s="3"/>
      <c r="C14" s="6"/>
      <c r="D14" s="6"/>
      <c r="E14" s="6"/>
      <c r="F14" s="6"/>
      <c r="G14" s="6"/>
      <c r="H14" s="6"/>
      <c r="I14" s="6"/>
      <c r="J14" s="6"/>
      <c r="K14" s="6">
        <f t="shared" si="0"/>
        <v>0</v>
      </c>
      <c r="L14" s="19">
        <f t="shared" si="1"/>
        <v>0</v>
      </c>
      <c r="M14" s="10"/>
    </row>
    <row r="15" spans="1:18" x14ac:dyDescent="0.25">
      <c r="A15" s="6">
        <v>11</v>
      </c>
      <c r="B15" s="5"/>
      <c r="C15" s="6"/>
      <c r="D15" s="6"/>
      <c r="E15" s="6"/>
      <c r="F15" s="6"/>
      <c r="G15" s="6"/>
      <c r="H15" s="6"/>
      <c r="I15" s="6"/>
      <c r="J15" s="6"/>
      <c r="K15" s="6">
        <f t="shared" si="0"/>
        <v>0</v>
      </c>
      <c r="L15" s="19">
        <f t="shared" si="1"/>
        <v>0</v>
      </c>
      <c r="M15" s="10"/>
    </row>
    <row r="16" spans="1:18" x14ac:dyDescent="0.25">
      <c r="A16" s="6">
        <v>12</v>
      </c>
      <c r="B16" s="4"/>
      <c r="C16" s="4"/>
      <c r="D16" s="4"/>
      <c r="E16" s="4"/>
      <c r="F16" s="4"/>
      <c r="G16" s="4"/>
      <c r="H16" s="4"/>
      <c r="I16" s="4"/>
      <c r="J16" s="4"/>
      <c r="K16" s="6">
        <f t="shared" si="0"/>
        <v>0</v>
      </c>
      <c r="L16" s="19">
        <f t="shared" si="1"/>
        <v>0</v>
      </c>
      <c r="M16" s="7"/>
    </row>
    <row r="17" spans="1:13" x14ac:dyDescent="0.25">
      <c r="A17" s="6">
        <v>13</v>
      </c>
      <c r="B17" s="4"/>
      <c r="C17" s="4"/>
      <c r="D17" s="4"/>
      <c r="E17" s="4"/>
      <c r="F17" s="4"/>
      <c r="G17" s="4"/>
      <c r="H17" s="4"/>
      <c r="I17" s="4"/>
      <c r="J17" s="4"/>
      <c r="K17" s="6">
        <f t="shared" si="0"/>
        <v>0</v>
      </c>
      <c r="L17" s="19">
        <f t="shared" si="1"/>
        <v>0</v>
      </c>
      <c r="M17" s="7"/>
    </row>
    <row r="18" spans="1:13" x14ac:dyDescent="0.25">
      <c r="A18" s="6">
        <v>14</v>
      </c>
      <c r="B18" s="4"/>
      <c r="C18" s="4"/>
      <c r="D18" s="4"/>
      <c r="E18" s="4"/>
      <c r="F18" s="4"/>
      <c r="G18" s="4"/>
      <c r="H18" s="4"/>
      <c r="I18" s="4"/>
      <c r="J18" s="4"/>
      <c r="K18" s="6">
        <f t="shared" si="0"/>
        <v>0</v>
      </c>
      <c r="L18" s="19">
        <f t="shared" si="1"/>
        <v>0</v>
      </c>
      <c r="M18" s="7"/>
    </row>
    <row r="19" spans="1:13" x14ac:dyDescent="0.25">
      <c r="A19" s="6">
        <v>15</v>
      </c>
      <c r="B19" s="4"/>
      <c r="C19" s="4"/>
      <c r="D19" s="4"/>
      <c r="E19" s="4"/>
      <c r="F19" s="4"/>
      <c r="G19" s="4"/>
      <c r="H19" s="4"/>
      <c r="I19" s="4"/>
      <c r="J19" s="4"/>
      <c r="K19" s="6">
        <f t="shared" si="0"/>
        <v>0</v>
      </c>
      <c r="L19" s="19">
        <f t="shared" si="1"/>
        <v>0</v>
      </c>
      <c r="M19" s="7"/>
    </row>
    <row r="20" spans="1:13" x14ac:dyDescent="0.25">
      <c r="A20" s="6">
        <v>16</v>
      </c>
      <c r="B20" s="4"/>
      <c r="C20" s="4"/>
      <c r="D20" s="4"/>
      <c r="E20" s="4"/>
      <c r="F20" s="4"/>
      <c r="G20" s="4"/>
      <c r="H20" s="4"/>
      <c r="I20" s="4"/>
      <c r="J20" s="4"/>
      <c r="K20" s="6">
        <f t="shared" si="0"/>
        <v>0</v>
      </c>
      <c r="L20" s="19">
        <f t="shared" si="1"/>
        <v>0</v>
      </c>
      <c r="M20" s="7"/>
    </row>
    <row r="21" spans="1:13" x14ac:dyDescent="0.25">
      <c r="A21" s="6">
        <v>17</v>
      </c>
      <c r="B21" s="4"/>
      <c r="C21" s="4"/>
      <c r="D21" s="4"/>
      <c r="E21" s="4"/>
      <c r="F21" s="4"/>
      <c r="G21" s="4"/>
      <c r="H21" s="4"/>
      <c r="I21" s="4"/>
      <c r="J21" s="4"/>
      <c r="K21" s="6">
        <f t="shared" si="0"/>
        <v>0</v>
      </c>
      <c r="L21" s="19">
        <f t="shared" si="1"/>
        <v>0</v>
      </c>
      <c r="M21" s="7"/>
    </row>
    <row r="22" spans="1:13" x14ac:dyDescent="0.25">
      <c r="A22" s="6">
        <v>18</v>
      </c>
      <c r="B22" s="4"/>
      <c r="C22" s="4"/>
      <c r="D22" s="4"/>
      <c r="E22" s="4"/>
      <c r="F22" s="4"/>
      <c r="G22" s="4"/>
      <c r="H22" s="4"/>
      <c r="I22" s="4"/>
      <c r="J22" s="4"/>
      <c r="K22" s="6">
        <f t="shared" si="0"/>
        <v>0</v>
      </c>
      <c r="L22" s="19">
        <f t="shared" si="1"/>
        <v>0</v>
      </c>
      <c r="M22" s="7"/>
    </row>
    <row r="23" spans="1:13" x14ac:dyDescent="0.25">
      <c r="A23" s="6">
        <v>19</v>
      </c>
      <c r="B23" s="4"/>
      <c r="C23" s="4"/>
      <c r="D23" s="4"/>
      <c r="E23" s="4"/>
      <c r="F23" s="4"/>
      <c r="G23" s="4"/>
      <c r="H23" s="4"/>
      <c r="I23" s="4"/>
      <c r="J23" s="4"/>
      <c r="K23" s="6">
        <f t="shared" si="0"/>
        <v>0</v>
      </c>
      <c r="L23" s="19">
        <f t="shared" si="1"/>
        <v>0</v>
      </c>
      <c r="M23" s="7"/>
    </row>
    <row r="24" spans="1:13" x14ac:dyDescent="0.25">
      <c r="A24" s="6">
        <v>20</v>
      </c>
      <c r="B24" s="4"/>
      <c r="C24" s="4"/>
      <c r="D24" s="4"/>
      <c r="E24" s="4"/>
      <c r="F24" s="4"/>
      <c r="G24" s="4"/>
      <c r="H24" s="4"/>
      <c r="I24" s="4"/>
      <c r="J24" s="4"/>
      <c r="K24" s="6">
        <f t="shared" si="0"/>
        <v>0</v>
      </c>
      <c r="L24" s="19">
        <f t="shared" si="1"/>
        <v>0</v>
      </c>
      <c r="M24" s="7"/>
    </row>
    <row r="25" spans="1:13" x14ac:dyDescent="0.25">
      <c r="A25" s="6">
        <v>21</v>
      </c>
      <c r="B25" s="4"/>
      <c r="C25" s="4"/>
      <c r="D25" s="4"/>
      <c r="E25" s="4"/>
      <c r="F25" s="4"/>
      <c r="G25" s="4"/>
      <c r="H25" s="4"/>
      <c r="I25" s="4"/>
      <c r="J25" s="4"/>
      <c r="K25" s="6">
        <f t="shared" si="0"/>
        <v>0</v>
      </c>
      <c r="L25" s="19">
        <f t="shared" si="1"/>
        <v>0</v>
      </c>
      <c r="M25" s="7"/>
    </row>
    <row r="26" spans="1:13" x14ac:dyDescent="0.25">
      <c r="A26" s="6">
        <v>22</v>
      </c>
      <c r="B26" s="4"/>
      <c r="C26" s="4"/>
      <c r="D26" s="4"/>
      <c r="E26" s="4"/>
      <c r="F26" s="4"/>
      <c r="G26" s="4"/>
      <c r="H26" s="4"/>
      <c r="I26" s="4"/>
      <c r="J26" s="4"/>
      <c r="K26" s="6">
        <f t="shared" si="0"/>
        <v>0</v>
      </c>
      <c r="L26" s="19">
        <f t="shared" si="1"/>
        <v>0</v>
      </c>
      <c r="M26" s="7"/>
    </row>
    <row r="27" spans="1:13" x14ac:dyDescent="0.25">
      <c r="A27" s="6">
        <v>23</v>
      </c>
      <c r="B27" s="4"/>
      <c r="C27" s="4"/>
      <c r="D27" s="4"/>
      <c r="E27" s="4"/>
      <c r="F27" s="4"/>
      <c r="G27" s="4"/>
      <c r="H27" s="4"/>
      <c r="I27" s="4"/>
      <c r="J27" s="4"/>
      <c r="K27" s="6">
        <f t="shared" si="0"/>
        <v>0</v>
      </c>
      <c r="L27" s="19">
        <f t="shared" si="1"/>
        <v>0</v>
      </c>
      <c r="M27" s="7"/>
    </row>
    <row r="28" spans="1:13" x14ac:dyDescent="0.25">
      <c r="A28" s="6">
        <v>24</v>
      </c>
      <c r="B28" s="4"/>
      <c r="C28" s="4"/>
      <c r="D28" s="4"/>
      <c r="E28" s="4"/>
      <c r="F28" s="4"/>
      <c r="G28" s="4"/>
      <c r="H28" s="4"/>
      <c r="I28" s="4"/>
      <c r="J28" s="4"/>
      <c r="K28" s="6">
        <f t="shared" si="0"/>
        <v>0</v>
      </c>
      <c r="L28" s="19">
        <f t="shared" si="1"/>
        <v>0</v>
      </c>
      <c r="M28" s="7"/>
    </row>
    <row r="29" spans="1:13" x14ac:dyDescent="0.25">
      <c r="A29" s="6">
        <v>25</v>
      </c>
      <c r="B29" s="4"/>
      <c r="C29" s="4"/>
      <c r="D29" s="4"/>
      <c r="E29" s="4"/>
      <c r="F29" s="4"/>
      <c r="G29" s="4"/>
      <c r="H29" s="4"/>
      <c r="I29" s="4"/>
      <c r="J29" s="4"/>
      <c r="K29" s="6">
        <f t="shared" si="0"/>
        <v>0</v>
      </c>
      <c r="L29" s="19">
        <f t="shared" si="1"/>
        <v>0</v>
      </c>
      <c r="M29" s="7"/>
    </row>
    <row r="30" spans="1:13" x14ac:dyDescent="0.25">
      <c r="A30" s="6">
        <v>26</v>
      </c>
      <c r="B30" s="4"/>
      <c r="C30" s="4"/>
      <c r="D30" s="4"/>
      <c r="E30" s="4"/>
      <c r="F30" s="4"/>
      <c r="G30" s="4"/>
      <c r="H30" s="4"/>
      <c r="I30" s="4"/>
      <c r="J30" s="4"/>
      <c r="K30" s="6">
        <f t="shared" si="0"/>
        <v>0</v>
      </c>
      <c r="L30" s="19">
        <f t="shared" si="1"/>
        <v>0</v>
      </c>
      <c r="M30" s="7"/>
    </row>
    <row r="31" spans="1:13" x14ac:dyDescent="0.25">
      <c r="A31" s="6">
        <v>27</v>
      </c>
      <c r="B31" s="4"/>
      <c r="C31" s="4"/>
      <c r="D31" s="4"/>
      <c r="E31" s="4"/>
      <c r="F31" s="4"/>
      <c r="G31" s="4"/>
      <c r="H31" s="4"/>
      <c r="I31" s="4"/>
      <c r="J31" s="4"/>
      <c r="K31" s="6">
        <f t="shared" si="0"/>
        <v>0</v>
      </c>
      <c r="L31" s="19">
        <f t="shared" si="1"/>
        <v>0</v>
      </c>
      <c r="M31" s="7"/>
    </row>
    <row r="32" spans="1:13" x14ac:dyDescent="0.25">
      <c r="A32" s="6">
        <v>28</v>
      </c>
      <c r="B32" s="4"/>
      <c r="C32" s="4"/>
      <c r="D32" s="4"/>
      <c r="E32" s="4"/>
      <c r="F32" s="4"/>
      <c r="G32" s="4"/>
      <c r="H32" s="4"/>
      <c r="I32" s="4"/>
      <c r="J32" s="4"/>
      <c r="K32" s="6">
        <f t="shared" si="0"/>
        <v>0</v>
      </c>
      <c r="L32" s="19">
        <f t="shared" si="1"/>
        <v>0</v>
      </c>
      <c r="M32" s="7"/>
    </row>
    <row r="33" spans="1:13" x14ac:dyDescent="0.25">
      <c r="A33" s="6">
        <v>29</v>
      </c>
      <c r="B33" s="4"/>
      <c r="C33" s="4"/>
      <c r="D33" s="4"/>
      <c r="E33" s="4"/>
      <c r="F33" s="4"/>
      <c r="G33" s="4"/>
      <c r="H33" s="4"/>
      <c r="I33" s="4"/>
      <c r="J33" s="4"/>
      <c r="K33" s="6">
        <f t="shared" si="0"/>
        <v>0</v>
      </c>
      <c r="L33" s="19">
        <f t="shared" si="1"/>
        <v>0</v>
      </c>
      <c r="M33" s="7"/>
    </row>
    <row r="34" spans="1:13" x14ac:dyDescent="0.25">
      <c r="A34" s="6">
        <v>30</v>
      </c>
      <c r="B34" s="4"/>
      <c r="C34" s="4"/>
      <c r="D34" s="4"/>
      <c r="E34" s="4"/>
      <c r="F34" s="4"/>
      <c r="G34" s="4"/>
      <c r="H34" s="4"/>
      <c r="I34" s="4"/>
      <c r="J34" s="4"/>
      <c r="K34" s="6">
        <f t="shared" si="0"/>
        <v>0</v>
      </c>
      <c r="L34" s="19">
        <f t="shared" si="1"/>
        <v>0</v>
      </c>
      <c r="M34" s="7"/>
    </row>
    <row r="35" spans="1:13" x14ac:dyDescent="0.25">
      <c r="A35" s="6">
        <v>31</v>
      </c>
      <c r="B35" s="4"/>
      <c r="C35" s="4"/>
      <c r="D35" s="4"/>
      <c r="E35" s="4"/>
      <c r="F35" s="4"/>
      <c r="G35" s="4"/>
      <c r="H35" s="4"/>
      <c r="I35" s="4"/>
      <c r="J35" s="4"/>
      <c r="K35" s="6">
        <f t="shared" si="0"/>
        <v>0</v>
      </c>
      <c r="L35" s="19">
        <f t="shared" si="1"/>
        <v>0</v>
      </c>
      <c r="M35" s="7"/>
    </row>
    <row r="36" spans="1:13" x14ac:dyDescent="0.25">
      <c r="A36" s="6">
        <v>32</v>
      </c>
      <c r="B36" s="4"/>
      <c r="C36" s="4"/>
      <c r="D36" s="4"/>
      <c r="E36" s="4"/>
      <c r="F36" s="4"/>
      <c r="G36" s="4"/>
      <c r="H36" s="4"/>
      <c r="I36" s="4"/>
      <c r="J36" s="4"/>
      <c r="K36" s="6">
        <f t="shared" si="0"/>
        <v>0</v>
      </c>
      <c r="L36" s="19">
        <f t="shared" si="1"/>
        <v>0</v>
      </c>
      <c r="M36" s="7"/>
    </row>
    <row r="37" spans="1:13" x14ac:dyDescent="0.25">
      <c r="A37" s="6">
        <v>33</v>
      </c>
      <c r="B37" s="4"/>
      <c r="C37" s="4"/>
      <c r="D37" s="4"/>
      <c r="E37" s="4"/>
      <c r="F37" s="4"/>
      <c r="G37" s="4"/>
      <c r="H37" s="4"/>
      <c r="I37" s="4"/>
      <c r="J37" s="4"/>
      <c r="K37" s="6">
        <f t="shared" si="0"/>
        <v>0</v>
      </c>
      <c r="L37" s="19">
        <f t="shared" si="1"/>
        <v>0</v>
      </c>
      <c r="M37" s="7"/>
    </row>
    <row r="38" spans="1:13" x14ac:dyDescent="0.25">
      <c r="A38" s="6">
        <v>34</v>
      </c>
      <c r="B38" s="4"/>
      <c r="C38" s="4"/>
      <c r="D38" s="4"/>
      <c r="E38" s="4"/>
      <c r="F38" s="4"/>
      <c r="G38" s="4"/>
      <c r="H38" s="4"/>
      <c r="I38" s="4"/>
      <c r="J38" s="4"/>
      <c r="K38" s="6">
        <f t="shared" si="0"/>
        <v>0</v>
      </c>
      <c r="L38" s="19">
        <f t="shared" si="1"/>
        <v>0</v>
      </c>
      <c r="M38" s="7"/>
    </row>
    <row r="39" spans="1:13" x14ac:dyDescent="0.25">
      <c r="A39" s="6">
        <v>35</v>
      </c>
      <c r="B39" s="4"/>
      <c r="C39" s="4"/>
      <c r="D39" s="4"/>
      <c r="E39" s="4"/>
      <c r="F39" s="4"/>
      <c r="G39" s="4"/>
      <c r="H39" s="4"/>
      <c r="I39" s="4"/>
      <c r="J39" s="4"/>
      <c r="K39" s="6">
        <f t="shared" si="0"/>
        <v>0</v>
      </c>
      <c r="L39" s="19">
        <f t="shared" si="1"/>
        <v>0</v>
      </c>
      <c r="M39" s="7"/>
    </row>
  </sheetData>
  <customSheetViews>
    <customSheetView guid="{C22D4671-93B0-468B-A032-66134F9174A5}">
      <selection activeCell="K6" sqref="K6:M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13" workbookViewId="0">
      <selection activeCell="H3" sqref="H3"/>
    </sheetView>
  </sheetViews>
  <sheetFormatPr defaultRowHeight="15" x14ac:dyDescent="0.25"/>
  <cols>
    <col min="1" max="1" width="5.28515625" bestFit="1" customWidth="1"/>
    <col min="2" max="2" width="24.140625" customWidth="1"/>
    <col min="3" max="3" width="5.5703125" customWidth="1"/>
    <col min="4" max="4" width="5.5703125" bestFit="1" customWidth="1"/>
    <col min="5" max="5" width="5" bestFit="1" customWidth="1"/>
    <col min="6" max="6" width="5.5703125" bestFit="1" customWidth="1"/>
    <col min="7" max="7" width="5" bestFit="1" customWidth="1"/>
    <col min="8" max="8" width="5.5703125" bestFit="1" customWidth="1"/>
    <col min="9" max="9" width="5" bestFit="1" customWidth="1"/>
    <col min="10" max="10" width="5.5703125" bestFit="1" customWidth="1"/>
    <col min="11" max="11" width="5" bestFit="1" customWidth="1"/>
    <col min="12" max="12" width="5.5703125" bestFit="1" customWidth="1"/>
    <col min="13" max="13" width="5" bestFit="1" customWidth="1"/>
    <col min="14" max="14" width="5.5703125" bestFit="1" customWidth="1"/>
    <col min="15" max="15" width="5" bestFit="1" customWidth="1"/>
    <col min="16" max="16" width="5.5703125" bestFit="1" customWidth="1"/>
    <col min="17" max="17" width="5" bestFit="1" customWidth="1"/>
    <col min="18" max="18" width="5.5703125" bestFit="1" customWidth="1"/>
    <col min="19" max="19" width="5" bestFit="1" customWidth="1"/>
    <col min="20" max="20" width="5.5703125" bestFit="1" customWidth="1"/>
    <col min="21" max="21" width="5" bestFit="1" customWidth="1"/>
  </cols>
  <sheetData>
    <row r="1" spans="1:30" ht="15.75" thickBot="1" x14ac:dyDescent="0.3"/>
    <row r="2" spans="1:30" ht="15.75" thickBot="1" x14ac:dyDescent="0.3">
      <c r="B2" s="24" t="s">
        <v>3</v>
      </c>
      <c r="C2" s="24"/>
      <c r="D2" s="24"/>
      <c r="E2" s="24"/>
      <c r="F2" s="24"/>
      <c r="H2" s="9">
        <v>218</v>
      </c>
    </row>
    <row r="4" spans="1:30" ht="18.75" x14ac:dyDescent="0.3">
      <c r="A4" s="21" t="s">
        <v>0</v>
      </c>
      <c r="B4" s="21" t="s">
        <v>1</v>
      </c>
      <c r="C4" s="22">
        <v>3</v>
      </c>
      <c r="D4" s="22">
        <v>3.5</v>
      </c>
      <c r="E4" s="22">
        <v>4</v>
      </c>
      <c r="F4" s="22">
        <v>4.5</v>
      </c>
      <c r="G4" s="23">
        <v>5</v>
      </c>
      <c r="H4" s="23">
        <v>5.5</v>
      </c>
      <c r="I4" s="23">
        <v>6</v>
      </c>
      <c r="J4" s="23">
        <v>6.5</v>
      </c>
      <c r="K4" s="23">
        <v>7</v>
      </c>
      <c r="L4" s="23">
        <v>7.5</v>
      </c>
      <c r="M4" s="23">
        <v>7</v>
      </c>
      <c r="N4" s="23">
        <v>6.5</v>
      </c>
      <c r="O4" s="23">
        <v>6</v>
      </c>
      <c r="P4" s="23">
        <v>5.5</v>
      </c>
      <c r="Q4" s="23">
        <v>5</v>
      </c>
      <c r="R4" s="23">
        <v>4.5</v>
      </c>
      <c r="S4" s="23">
        <v>4</v>
      </c>
      <c r="T4" s="23">
        <v>3.5</v>
      </c>
      <c r="U4" s="23">
        <v>3</v>
      </c>
      <c r="V4" s="21" t="s">
        <v>2</v>
      </c>
      <c r="W4" s="21" t="s">
        <v>8</v>
      </c>
      <c r="X4" s="10"/>
    </row>
    <row r="5" spans="1:30" x14ac:dyDescent="0.25">
      <c r="A5" s="6">
        <v>1</v>
      </c>
      <c r="B5" s="3" t="s">
        <v>23</v>
      </c>
      <c r="C5" s="6">
        <v>13</v>
      </c>
      <c r="D5" s="6">
        <v>13</v>
      </c>
      <c r="E5" s="6">
        <v>13</v>
      </c>
      <c r="F5" s="6">
        <v>8</v>
      </c>
      <c r="G5" s="6">
        <v>4</v>
      </c>
      <c r="H5" s="6">
        <v>9</v>
      </c>
      <c r="I5" s="6">
        <v>0</v>
      </c>
      <c r="J5" s="6">
        <v>10</v>
      </c>
      <c r="K5" s="6">
        <v>10</v>
      </c>
      <c r="L5" s="6">
        <v>3</v>
      </c>
      <c r="M5" s="6">
        <v>5</v>
      </c>
      <c r="N5" s="6">
        <v>0</v>
      </c>
      <c r="O5" s="6">
        <v>4</v>
      </c>
      <c r="P5" s="6">
        <v>9</v>
      </c>
      <c r="Q5" s="6">
        <v>9</v>
      </c>
      <c r="R5" s="6">
        <v>7</v>
      </c>
      <c r="S5" s="6">
        <v>13</v>
      </c>
      <c r="T5" s="6">
        <v>12</v>
      </c>
      <c r="U5" s="6">
        <v>8</v>
      </c>
      <c r="V5" s="6">
        <f>SUM(C5:U5)</f>
        <v>150</v>
      </c>
      <c r="W5" s="19">
        <f>(V5/$H$2)*100</f>
        <v>68.807339449541288</v>
      </c>
      <c r="X5" s="10"/>
    </row>
    <row r="6" spans="1:30" x14ac:dyDescent="0.25">
      <c r="A6" s="6">
        <v>2</v>
      </c>
      <c r="B6" s="3" t="s">
        <v>24</v>
      </c>
      <c r="C6" s="6">
        <v>12</v>
      </c>
      <c r="D6" s="6">
        <v>14</v>
      </c>
      <c r="E6" s="6">
        <v>12</v>
      </c>
      <c r="F6" s="6">
        <v>8</v>
      </c>
      <c r="G6" s="3">
        <v>9</v>
      </c>
      <c r="H6" s="3">
        <v>9</v>
      </c>
      <c r="I6" s="3">
        <v>8</v>
      </c>
      <c r="J6" s="3">
        <v>12</v>
      </c>
      <c r="K6" s="3">
        <v>14</v>
      </c>
      <c r="L6" s="3">
        <v>8</v>
      </c>
      <c r="M6" s="3">
        <v>14</v>
      </c>
      <c r="N6" s="3">
        <v>3</v>
      </c>
      <c r="O6" s="3">
        <v>10</v>
      </c>
      <c r="P6" s="3">
        <v>15</v>
      </c>
      <c r="Q6" s="3">
        <v>14</v>
      </c>
      <c r="R6" s="3">
        <v>13</v>
      </c>
      <c r="S6" s="3">
        <v>12</v>
      </c>
      <c r="T6" s="3">
        <v>13</v>
      </c>
      <c r="U6" s="3">
        <v>7</v>
      </c>
      <c r="V6" s="6">
        <f t="shared" ref="V6:V39" si="0">SUM(C6:U6)</f>
        <v>207</v>
      </c>
      <c r="W6" s="19">
        <f t="shared" ref="W6:W39" si="1">(V6/$H$2)*100</f>
        <v>94.954128440366972</v>
      </c>
      <c r="X6" s="10"/>
      <c r="Y6" s="7"/>
      <c r="Z6" s="7"/>
      <c r="AA6" s="7"/>
      <c r="AB6" s="7"/>
      <c r="AC6" s="7"/>
      <c r="AD6" s="7"/>
    </row>
    <row r="7" spans="1:30" x14ac:dyDescent="0.25">
      <c r="A7" s="6">
        <v>3</v>
      </c>
      <c r="B7" s="3" t="s">
        <v>25</v>
      </c>
      <c r="C7" s="6">
        <v>13</v>
      </c>
      <c r="D7" s="6">
        <v>13</v>
      </c>
      <c r="E7" s="6">
        <v>14</v>
      </c>
      <c r="F7" s="6">
        <v>7</v>
      </c>
      <c r="G7" s="3">
        <v>5</v>
      </c>
      <c r="H7" s="3">
        <v>9</v>
      </c>
      <c r="I7" s="3">
        <v>7</v>
      </c>
      <c r="J7" s="3">
        <v>10</v>
      </c>
      <c r="K7" s="3">
        <v>0</v>
      </c>
      <c r="L7" s="3">
        <v>4</v>
      </c>
      <c r="M7" s="3">
        <v>4</v>
      </c>
      <c r="N7" s="3">
        <v>8</v>
      </c>
      <c r="O7" s="3">
        <v>12</v>
      </c>
      <c r="P7" s="3">
        <v>9</v>
      </c>
      <c r="Q7" s="3">
        <v>8</v>
      </c>
      <c r="R7" s="3">
        <v>14</v>
      </c>
      <c r="S7" s="3">
        <v>13</v>
      </c>
      <c r="T7" s="3">
        <v>9</v>
      </c>
      <c r="U7" s="3">
        <v>12</v>
      </c>
      <c r="V7" s="6">
        <f t="shared" si="0"/>
        <v>171</v>
      </c>
      <c r="W7" s="19">
        <f t="shared" si="1"/>
        <v>78.440366972477065</v>
      </c>
      <c r="X7" s="10"/>
      <c r="Y7" s="7"/>
      <c r="Z7" s="7"/>
      <c r="AA7" s="7"/>
      <c r="AB7" s="7"/>
      <c r="AC7" s="7"/>
      <c r="AD7" s="7"/>
    </row>
    <row r="8" spans="1:30" x14ac:dyDescent="0.25">
      <c r="A8" s="6">
        <v>4</v>
      </c>
      <c r="B8" s="3" t="s">
        <v>26</v>
      </c>
      <c r="C8" s="6">
        <v>15</v>
      </c>
      <c r="D8" s="6">
        <v>12</v>
      </c>
      <c r="E8" s="6">
        <v>12</v>
      </c>
      <c r="F8" s="6">
        <v>9</v>
      </c>
      <c r="G8" s="3">
        <v>8</v>
      </c>
      <c r="H8" s="3">
        <v>6</v>
      </c>
      <c r="I8" s="3">
        <v>3</v>
      </c>
      <c r="J8" s="3">
        <v>13</v>
      </c>
      <c r="K8" s="3">
        <v>8</v>
      </c>
      <c r="L8" s="3">
        <v>0</v>
      </c>
      <c r="M8" s="3">
        <v>3</v>
      </c>
      <c r="N8" s="3">
        <v>4</v>
      </c>
      <c r="O8" s="3">
        <v>7</v>
      </c>
      <c r="P8" s="3">
        <v>0</v>
      </c>
      <c r="Q8" s="3">
        <v>8</v>
      </c>
      <c r="R8" s="3">
        <v>12</v>
      </c>
      <c r="S8" s="3">
        <v>13</v>
      </c>
      <c r="T8" s="3">
        <v>14</v>
      </c>
      <c r="U8" s="3">
        <v>15</v>
      </c>
      <c r="V8" s="6">
        <f t="shared" si="0"/>
        <v>162</v>
      </c>
      <c r="W8" s="19">
        <f t="shared" si="1"/>
        <v>74.311926605504581</v>
      </c>
      <c r="X8" s="10"/>
      <c r="Y8" s="7"/>
      <c r="Z8" s="7"/>
      <c r="AA8" s="7"/>
      <c r="AB8" s="7"/>
      <c r="AC8" s="7"/>
      <c r="AD8" s="7"/>
    </row>
    <row r="9" spans="1:30" x14ac:dyDescent="0.25">
      <c r="A9" s="6">
        <v>5</v>
      </c>
      <c r="B9" s="3" t="s">
        <v>27</v>
      </c>
      <c r="C9" s="6">
        <v>14</v>
      </c>
      <c r="D9" s="6">
        <v>12</v>
      </c>
      <c r="E9" s="6">
        <v>13</v>
      </c>
      <c r="F9" s="6">
        <v>0</v>
      </c>
      <c r="G9" s="3">
        <v>7</v>
      </c>
      <c r="H9" s="3">
        <v>8</v>
      </c>
      <c r="I9" s="3">
        <v>0</v>
      </c>
      <c r="J9" s="3">
        <v>0</v>
      </c>
      <c r="K9" s="3">
        <v>7</v>
      </c>
      <c r="L9" s="3">
        <v>4</v>
      </c>
      <c r="M9" s="3">
        <v>3</v>
      </c>
      <c r="N9" s="3">
        <v>3</v>
      </c>
      <c r="O9" s="3">
        <v>4</v>
      </c>
      <c r="P9" s="3">
        <v>15</v>
      </c>
      <c r="Q9" s="3">
        <v>15</v>
      </c>
      <c r="R9" s="3">
        <v>12</v>
      </c>
      <c r="S9" s="3">
        <v>14</v>
      </c>
      <c r="T9" s="3">
        <v>7</v>
      </c>
      <c r="U9" s="3">
        <v>14</v>
      </c>
      <c r="V9" s="6">
        <f t="shared" si="0"/>
        <v>152</v>
      </c>
      <c r="W9" s="19">
        <f t="shared" si="1"/>
        <v>69.724770642201833</v>
      </c>
      <c r="X9" s="10"/>
      <c r="Y9" s="7"/>
      <c r="Z9" s="7"/>
      <c r="AA9" s="7"/>
      <c r="AB9" s="7"/>
      <c r="AC9" s="7"/>
      <c r="AD9" s="7"/>
    </row>
    <row r="10" spans="1:30" x14ac:dyDescent="0.25">
      <c r="A10" s="6">
        <v>6</v>
      </c>
      <c r="B10" s="3" t="s">
        <v>28</v>
      </c>
      <c r="C10" s="6">
        <v>9</v>
      </c>
      <c r="D10" s="6">
        <v>12</v>
      </c>
      <c r="E10" s="6">
        <v>9</v>
      </c>
      <c r="F10" s="6">
        <v>10</v>
      </c>
      <c r="G10" s="3">
        <v>4</v>
      </c>
      <c r="H10" s="3">
        <v>12</v>
      </c>
      <c r="I10" s="3">
        <v>7</v>
      </c>
      <c r="J10" s="3">
        <v>7</v>
      </c>
      <c r="K10" s="3">
        <v>10</v>
      </c>
      <c r="L10" s="3">
        <v>3</v>
      </c>
      <c r="M10" s="3">
        <v>12</v>
      </c>
      <c r="N10" s="3">
        <v>8</v>
      </c>
      <c r="O10" s="3">
        <v>9</v>
      </c>
      <c r="P10" s="3">
        <v>7</v>
      </c>
      <c r="Q10" s="3">
        <v>9</v>
      </c>
      <c r="R10" s="3">
        <v>8</v>
      </c>
      <c r="S10" s="3">
        <v>8</v>
      </c>
      <c r="T10" s="3">
        <v>9</v>
      </c>
      <c r="U10" s="3">
        <v>13</v>
      </c>
      <c r="V10" s="6">
        <f t="shared" si="0"/>
        <v>166</v>
      </c>
      <c r="W10" s="19">
        <f t="shared" si="1"/>
        <v>76.146788990825684</v>
      </c>
      <c r="X10" s="10"/>
      <c r="Y10" s="7"/>
      <c r="Z10" s="7"/>
      <c r="AA10" s="7"/>
      <c r="AB10" s="7"/>
      <c r="AC10" s="7"/>
      <c r="AD10" s="7"/>
    </row>
    <row r="11" spans="1:30" x14ac:dyDescent="0.25">
      <c r="A11" s="6">
        <v>7</v>
      </c>
      <c r="B11" s="3" t="s">
        <v>29</v>
      </c>
      <c r="C11" s="6">
        <v>15</v>
      </c>
      <c r="D11" s="6">
        <v>12</v>
      </c>
      <c r="E11" s="6">
        <v>12</v>
      </c>
      <c r="F11" s="6">
        <v>10</v>
      </c>
      <c r="G11" s="3">
        <v>4</v>
      </c>
      <c r="H11" s="3">
        <v>3</v>
      </c>
      <c r="I11" s="3">
        <v>10</v>
      </c>
      <c r="J11" s="3">
        <v>9</v>
      </c>
      <c r="K11" s="3">
        <v>6</v>
      </c>
      <c r="L11" s="3">
        <v>11</v>
      </c>
      <c r="M11" s="3">
        <v>13</v>
      </c>
      <c r="N11" s="3">
        <v>3</v>
      </c>
      <c r="O11" s="3">
        <v>4</v>
      </c>
      <c r="P11" s="3">
        <v>4</v>
      </c>
      <c r="Q11" s="3">
        <v>10</v>
      </c>
      <c r="R11" s="3">
        <v>7</v>
      </c>
      <c r="S11" s="3">
        <v>11</v>
      </c>
      <c r="T11" s="3">
        <v>15</v>
      </c>
      <c r="U11" s="3">
        <v>13</v>
      </c>
      <c r="V11" s="6">
        <f t="shared" si="0"/>
        <v>172</v>
      </c>
      <c r="W11" s="19">
        <f t="shared" si="1"/>
        <v>78.899082568807344</v>
      </c>
      <c r="X11" s="10"/>
    </row>
    <row r="12" spans="1:30" x14ac:dyDescent="0.25">
      <c r="A12" s="6">
        <v>8</v>
      </c>
      <c r="B12" s="3" t="s">
        <v>30</v>
      </c>
      <c r="C12" s="6">
        <v>14</v>
      </c>
      <c r="D12" s="6">
        <v>13</v>
      </c>
      <c r="E12" s="6">
        <v>11</v>
      </c>
      <c r="F12" s="6">
        <v>5</v>
      </c>
      <c r="G12" s="3">
        <v>7</v>
      </c>
      <c r="H12" s="3">
        <v>4</v>
      </c>
      <c r="I12" s="3">
        <v>3</v>
      </c>
      <c r="J12" s="3">
        <v>0</v>
      </c>
      <c r="K12" s="3">
        <v>10</v>
      </c>
      <c r="L12" s="3">
        <v>5</v>
      </c>
      <c r="M12" s="3">
        <v>7</v>
      </c>
      <c r="N12" s="3">
        <v>9</v>
      </c>
      <c r="O12" s="3">
        <v>9</v>
      </c>
      <c r="P12" s="3">
        <v>5</v>
      </c>
      <c r="Q12" s="3">
        <v>3</v>
      </c>
      <c r="R12" s="3">
        <v>0</v>
      </c>
      <c r="S12" s="3">
        <v>14</v>
      </c>
      <c r="T12" s="3">
        <v>13</v>
      </c>
      <c r="U12" s="3">
        <v>15</v>
      </c>
      <c r="V12" s="6">
        <f t="shared" si="0"/>
        <v>147</v>
      </c>
      <c r="W12" s="19">
        <f t="shared" si="1"/>
        <v>67.431192660550451</v>
      </c>
      <c r="X12" s="10"/>
    </row>
    <row r="13" spans="1:30" x14ac:dyDescent="0.25">
      <c r="A13" s="6">
        <v>9</v>
      </c>
      <c r="B13" s="3" t="s">
        <v>31</v>
      </c>
      <c r="C13" s="6">
        <v>5</v>
      </c>
      <c r="D13" s="6">
        <v>5</v>
      </c>
      <c r="E13" s="6">
        <v>14</v>
      </c>
      <c r="F13" s="6">
        <v>12</v>
      </c>
      <c r="G13" s="3">
        <v>14</v>
      </c>
      <c r="H13" s="3">
        <v>0</v>
      </c>
      <c r="I13" s="3">
        <v>5</v>
      </c>
      <c r="J13" s="3">
        <v>6</v>
      </c>
      <c r="K13" s="3">
        <v>7</v>
      </c>
      <c r="L13" s="3">
        <v>0</v>
      </c>
      <c r="M13" s="3">
        <v>11</v>
      </c>
      <c r="N13" s="3">
        <v>3</v>
      </c>
      <c r="O13" s="3">
        <v>10</v>
      </c>
      <c r="P13" s="3">
        <v>8</v>
      </c>
      <c r="Q13" s="3">
        <v>7</v>
      </c>
      <c r="R13" s="3">
        <v>12</v>
      </c>
      <c r="S13" s="3">
        <v>7</v>
      </c>
      <c r="T13" s="3">
        <v>5</v>
      </c>
      <c r="U13" s="3">
        <v>12</v>
      </c>
      <c r="V13" s="6">
        <f t="shared" si="0"/>
        <v>143</v>
      </c>
      <c r="W13" s="19">
        <f t="shared" si="1"/>
        <v>65.596330275229349</v>
      </c>
      <c r="X13" s="10"/>
    </row>
    <row r="14" spans="1:30" x14ac:dyDescent="0.25">
      <c r="A14" s="6">
        <v>10</v>
      </c>
      <c r="B14" s="3" t="s">
        <v>32</v>
      </c>
      <c r="C14" s="6">
        <v>8</v>
      </c>
      <c r="D14" s="6">
        <v>13</v>
      </c>
      <c r="E14" s="6">
        <v>15</v>
      </c>
      <c r="F14" s="6">
        <v>12</v>
      </c>
      <c r="G14" s="3">
        <v>11</v>
      </c>
      <c r="H14" s="3">
        <v>0</v>
      </c>
      <c r="I14" s="3">
        <v>7</v>
      </c>
      <c r="J14" s="3">
        <v>3</v>
      </c>
      <c r="K14" s="3">
        <v>3</v>
      </c>
      <c r="L14" s="3">
        <v>6</v>
      </c>
      <c r="M14" s="3">
        <v>9</v>
      </c>
      <c r="N14" s="3">
        <v>5</v>
      </c>
      <c r="O14" s="3">
        <v>7</v>
      </c>
      <c r="P14" s="3">
        <v>8</v>
      </c>
      <c r="Q14" s="3">
        <v>12</v>
      </c>
      <c r="R14" s="3">
        <v>9</v>
      </c>
      <c r="S14" s="3">
        <v>13</v>
      </c>
      <c r="T14" s="3">
        <v>13</v>
      </c>
      <c r="U14" s="3">
        <v>14</v>
      </c>
      <c r="V14" s="6">
        <f t="shared" si="0"/>
        <v>168</v>
      </c>
      <c r="W14" s="19">
        <f t="shared" si="1"/>
        <v>77.064220183486242</v>
      </c>
      <c r="X14" s="10"/>
    </row>
    <row r="15" spans="1:30" x14ac:dyDescent="0.25">
      <c r="A15" s="6">
        <v>11</v>
      </c>
      <c r="B15" s="5" t="s">
        <v>33</v>
      </c>
      <c r="C15" s="6">
        <v>13</v>
      </c>
      <c r="D15" s="6">
        <v>14</v>
      </c>
      <c r="E15" s="6">
        <v>11</v>
      </c>
      <c r="F15" s="6">
        <v>3</v>
      </c>
      <c r="G15" s="3">
        <v>0</v>
      </c>
      <c r="H15" s="3">
        <v>10</v>
      </c>
      <c r="I15" s="3">
        <v>10</v>
      </c>
      <c r="J15" s="3">
        <v>3</v>
      </c>
      <c r="K15" s="3">
        <v>3</v>
      </c>
      <c r="L15" s="3">
        <v>0</v>
      </c>
      <c r="M15" s="3">
        <v>6</v>
      </c>
      <c r="N15" s="3">
        <v>4</v>
      </c>
      <c r="O15" s="3">
        <v>7</v>
      </c>
      <c r="P15" s="3">
        <v>7</v>
      </c>
      <c r="Q15" s="3">
        <v>8</v>
      </c>
      <c r="R15" s="3">
        <v>4</v>
      </c>
      <c r="S15" s="3">
        <v>15</v>
      </c>
      <c r="T15" s="3">
        <v>13</v>
      </c>
      <c r="U15" s="3">
        <v>5</v>
      </c>
      <c r="V15" s="6">
        <f t="shared" si="0"/>
        <v>136</v>
      </c>
      <c r="W15" s="19">
        <f t="shared" si="1"/>
        <v>62.385321100917437</v>
      </c>
      <c r="X15" s="10"/>
    </row>
    <row r="16" spans="1:30" x14ac:dyDescent="0.25">
      <c r="A16" s="6">
        <v>12</v>
      </c>
      <c r="B16" s="4" t="s">
        <v>34</v>
      </c>
      <c r="C16" s="4">
        <v>15</v>
      </c>
      <c r="D16" s="4">
        <v>14</v>
      </c>
      <c r="E16" s="4">
        <v>9</v>
      </c>
      <c r="F16" s="4">
        <v>9</v>
      </c>
      <c r="G16" s="3">
        <v>8</v>
      </c>
      <c r="H16" s="3">
        <v>10</v>
      </c>
      <c r="I16" s="3">
        <v>12</v>
      </c>
      <c r="J16" s="3">
        <v>4</v>
      </c>
      <c r="K16" s="3">
        <v>9</v>
      </c>
      <c r="L16" s="3">
        <v>4</v>
      </c>
      <c r="M16" s="3">
        <v>14</v>
      </c>
      <c r="N16" s="3">
        <v>9</v>
      </c>
      <c r="O16" s="3">
        <v>8</v>
      </c>
      <c r="P16" s="3">
        <v>5</v>
      </c>
      <c r="Q16" s="3">
        <v>14</v>
      </c>
      <c r="R16" s="3">
        <v>9</v>
      </c>
      <c r="S16" s="3">
        <v>15</v>
      </c>
      <c r="T16" s="3">
        <v>5</v>
      </c>
      <c r="U16" s="3">
        <v>13</v>
      </c>
      <c r="V16" s="6">
        <f t="shared" si="0"/>
        <v>186</v>
      </c>
      <c r="W16" s="19">
        <f t="shared" si="1"/>
        <v>85.321100917431195</v>
      </c>
      <c r="X16" s="7"/>
    </row>
    <row r="17" spans="1:24" x14ac:dyDescent="0.25">
      <c r="A17" s="6">
        <v>13</v>
      </c>
      <c r="B17" s="4" t="s">
        <v>35</v>
      </c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">
        <f t="shared" si="0"/>
        <v>0</v>
      </c>
      <c r="W17" s="19">
        <f t="shared" si="1"/>
        <v>0</v>
      </c>
      <c r="X17" s="7"/>
    </row>
    <row r="18" spans="1:24" x14ac:dyDescent="0.25">
      <c r="A18" s="6">
        <v>14</v>
      </c>
      <c r="B18" s="4" t="s">
        <v>36</v>
      </c>
      <c r="C18" s="4">
        <v>4</v>
      </c>
      <c r="D18" s="4">
        <v>14</v>
      </c>
      <c r="E18" s="4">
        <v>10</v>
      </c>
      <c r="F18" s="4">
        <v>5</v>
      </c>
      <c r="G18" s="3">
        <v>13</v>
      </c>
      <c r="H18" s="3">
        <v>5</v>
      </c>
      <c r="I18" s="3">
        <v>3</v>
      </c>
      <c r="J18" s="3">
        <v>0</v>
      </c>
      <c r="K18" s="3">
        <v>4</v>
      </c>
      <c r="L18" s="3">
        <v>4</v>
      </c>
      <c r="M18" s="3">
        <v>4</v>
      </c>
      <c r="N18" s="3">
        <v>0</v>
      </c>
      <c r="O18" s="3">
        <v>8</v>
      </c>
      <c r="P18" s="3">
        <v>10</v>
      </c>
      <c r="Q18" s="3">
        <v>8</v>
      </c>
      <c r="R18" s="3">
        <v>3</v>
      </c>
      <c r="S18" s="3">
        <v>4</v>
      </c>
      <c r="T18" s="3">
        <v>10</v>
      </c>
      <c r="U18" s="3">
        <v>11</v>
      </c>
      <c r="V18" s="6">
        <f t="shared" si="0"/>
        <v>120</v>
      </c>
      <c r="W18" s="19">
        <f t="shared" si="1"/>
        <v>55.045871559633028</v>
      </c>
      <c r="X18" s="7"/>
    </row>
    <row r="19" spans="1:24" x14ac:dyDescent="0.25">
      <c r="A19" s="6">
        <v>15</v>
      </c>
      <c r="B19" s="4" t="s">
        <v>37</v>
      </c>
      <c r="C19" s="4">
        <v>7</v>
      </c>
      <c r="D19" s="4">
        <v>9</v>
      </c>
      <c r="E19" s="4">
        <v>12</v>
      </c>
      <c r="F19" s="4">
        <v>8</v>
      </c>
      <c r="G19" s="3">
        <v>6</v>
      </c>
      <c r="H19" s="3">
        <v>4</v>
      </c>
      <c r="I19" s="3">
        <v>0</v>
      </c>
      <c r="J19" s="3">
        <v>0</v>
      </c>
      <c r="K19" s="3">
        <v>8</v>
      </c>
      <c r="L19" s="3">
        <v>3</v>
      </c>
      <c r="M19" s="3">
        <v>0</v>
      </c>
      <c r="N19" s="3">
        <v>9</v>
      </c>
      <c r="O19" s="3">
        <v>0</v>
      </c>
      <c r="P19" s="3">
        <v>4</v>
      </c>
      <c r="Q19" s="3">
        <v>0</v>
      </c>
      <c r="R19" s="3">
        <v>11</v>
      </c>
      <c r="S19" s="3">
        <v>11</v>
      </c>
      <c r="T19" s="3">
        <v>3</v>
      </c>
      <c r="U19" s="3">
        <v>4</v>
      </c>
      <c r="V19" s="6">
        <f t="shared" si="0"/>
        <v>99</v>
      </c>
      <c r="W19" s="19">
        <f t="shared" si="1"/>
        <v>45.412844036697244</v>
      </c>
      <c r="X19" s="7"/>
    </row>
    <row r="20" spans="1:24" x14ac:dyDescent="0.25">
      <c r="A20" s="6">
        <v>16</v>
      </c>
      <c r="B20" s="4" t="s">
        <v>38</v>
      </c>
      <c r="C20" s="4">
        <v>8</v>
      </c>
      <c r="D20" s="4">
        <v>13</v>
      </c>
      <c r="E20" s="4">
        <v>15</v>
      </c>
      <c r="F20" s="4">
        <v>8</v>
      </c>
      <c r="G20" s="3">
        <v>9</v>
      </c>
      <c r="H20" s="3">
        <v>3</v>
      </c>
      <c r="I20" s="3">
        <v>15</v>
      </c>
      <c r="J20" s="3">
        <v>4</v>
      </c>
      <c r="K20" s="3">
        <v>4</v>
      </c>
      <c r="L20" s="3">
        <v>12</v>
      </c>
      <c r="M20" s="3">
        <v>11</v>
      </c>
      <c r="N20" s="3">
        <v>12</v>
      </c>
      <c r="O20" s="3">
        <v>15</v>
      </c>
      <c r="P20" s="3">
        <v>11</v>
      </c>
      <c r="Q20" s="3">
        <v>14</v>
      </c>
      <c r="R20" s="3">
        <v>13</v>
      </c>
      <c r="S20" s="3">
        <v>14</v>
      </c>
      <c r="T20" s="3">
        <v>11</v>
      </c>
      <c r="U20" s="3">
        <v>15</v>
      </c>
      <c r="V20" s="6">
        <f t="shared" si="0"/>
        <v>207</v>
      </c>
      <c r="W20" s="19">
        <f t="shared" si="1"/>
        <v>94.954128440366972</v>
      </c>
      <c r="X20" s="7"/>
    </row>
    <row r="21" spans="1:24" x14ac:dyDescent="0.25">
      <c r="A21" s="6">
        <v>17</v>
      </c>
      <c r="B21" s="4" t="s">
        <v>39</v>
      </c>
      <c r="C21" s="4">
        <v>14</v>
      </c>
      <c r="D21" s="4">
        <v>12</v>
      </c>
      <c r="E21" s="4">
        <v>13</v>
      </c>
      <c r="F21" s="4">
        <v>14</v>
      </c>
      <c r="G21" s="3">
        <v>9</v>
      </c>
      <c r="H21" s="3">
        <v>14</v>
      </c>
      <c r="I21" s="3">
        <v>11</v>
      </c>
      <c r="J21" s="3">
        <v>8</v>
      </c>
      <c r="K21" s="3">
        <v>11</v>
      </c>
      <c r="L21" s="3">
        <v>9</v>
      </c>
      <c r="M21" s="3">
        <v>6</v>
      </c>
      <c r="N21" s="3">
        <v>8</v>
      </c>
      <c r="O21" s="3">
        <v>10</v>
      </c>
      <c r="P21" s="3">
        <v>15</v>
      </c>
      <c r="Q21" s="3">
        <v>10</v>
      </c>
      <c r="R21" s="3">
        <v>13</v>
      </c>
      <c r="S21" s="3">
        <v>14</v>
      </c>
      <c r="T21" s="3">
        <v>12</v>
      </c>
      <c r="U21" s="3">
        <v>8</v>
      </c>
      <c r="V21" s="6">
        <f t="shared" si="0"/>
        <v>211</v>
      </c>
      <c r="W21" s="19">
        <f t="shared" si="1"/>
        <v>96.788990825688074</v>
      </c>
      <c r="X21" s="7"/>
    </row>
    <row r="22" spans="1:24" x14ac:dyDescent="0.25">
      <c r="A22" s="6">
        <v>18</v>
      </c>
      <c r="B22" s="4" t="s">
        <v>40</v>
      </c>
      <c r="C22" s="4">
        <v>14</v>
      </c>
      <c r="D22" s="4">
        <v>15</v>
      </c>
      <c r="E22" s="4">
        <v>14</v>
      </c>
      <c r="F22" s="4">
        <v>10</v>
      </c>
      <c r="G22" s="3">
        <v>10</v>
      </c>
      <c r="H22" s="3">
        <v>0</v>
      </c>
      <c r="I22" s="3">
        <v>0</v>
      </c>
      <c r="J22" s="3">
        <v>11</v>
      </c>
      <c r="K22" s="3">
        <v>9</v>
      </c>
      <c r="L22" s="3">
        <v>8</v>
      </c>
      <c r="M22" s="3">
        <v>9</v>
      </c>
      <c r="N22" s="3">
        <v>7</v>
      </c>
      <c r="O22" s="3">
        <v>5</v>
      </c>
      <c r="P22" s="3">
        <v>3</v>
      </c>
      <c r="Q22" s="3">
        <v>9</v>
      </c>
      <c r="R22" s="3">
        <v>11</v>
      </c>
      <c r="S22" s="3">
        <v>10</v>
      </c>
      <c r="T22" s="3">
        <v>15</v>
      </c>
      <c r="U22" s="3">
        <v>5</v>
      </c>
      <c r="V22" s="6">
        <f t="shared" si="0"/>
        <v>165</v>
      </c>
      <c r="W22" s="19">
        <f t="shared" si="1"/>
        <v>75.688073394495419</v>
      </c>
      <c r="X22" s="7"/>
    </row>
    <row r="23" spans="1:24" x14ac:dyDescent="0.25">
      <c r="A23" s="6">
        <v>19</v>
      </c>
      <c r="B23" s="4" t="s">
        <v>41</v>
      </c>
      <c r="C23" s="4">
        <v>9</v>
      </c>
      <c r="D23" s="4">
        <v>12</v>
      </c>
      <c r="E23" s="4">
        <v>12</v>
      </c>
      <c r="F23" s="4">
        <v>5</v>
      </c>
      <c r="G23" s="3">
        <v>0</v>
      </c>
      <c r="H23" s="3">
        <v>7</v>
      </c>
      <c r="I23" s="3">
        <v>10</v>
      </c>
      <c r="J23" s="3">
        <v>3</v>
      </c>
      <c r="K23" s="3">
        <v>5</v>
      </c>
      <c r="L23" s="3">
        <v>7</v>
      </c>
      <c r="M23" s="3">
        <v>4</v>
      </c>
      <c r="N23" s="3">
        <v>3</v>
      </c>
      <c r="O23" s="3">
        <v>4</v>
      </c>
      <c r="P23" s="3">
        <v>0</v>
      </c>
      <c r="Q23" s="3">
        <v>8</v>
      </c>
      <c r="R23" s="3">
        <v>3</v>
      </c>
      <c r="S23" s="3">
        <v>8</v>
      </c>
      <c r="T23" s="3">
        <v>10</v>
      </c>
      <c r="U23" s="3">
        <v>3</v>
      </c>
      <c r="V23" s="6">
        <f t="shared" si="0"/>
        <v>113</v>
      </c>
      <c r="W23" s="19">
        <f t="shared" si="1"/>
        <v>51.834862385321102</v>
      </c>
      <c r="X23" s="7"/>
    </row>
    <row r="24" spans="1:24" x14ac:dyDescent="0.25">
      <c r="A24" s="6">
        <v>20</v>
      </c>
      <c r="B24" s="4" t="s">
        <v>42</v>
      </c>
      <c r="C24" s="4">
        <v>7</v>
      </c>
      <c r="D24" s="4">
        <v>13</v>
      </c>
      <c r="E24" s="4">
        <v>13</v>
      </c>
      <c r="F24" s="4">
        <v>9</v>
      </c>
      <c r="G24" s="3">
        <v>0</v>
      </c>
      <c r="H24" s="3">
        <v>0</v>
      </c>
      <c r="I24" s="3">
        <v>10</v>
      </c>
      <c r="J24" s="3">
        <v>11</v>
      </c>
      <c r="K24" s="3">
        <v>0</v>
      </c>
      <c r="L24" s="3">
        <v>0</v>
      </c>
      <c r="M24" s="3">
        <v>0</v>
      </c>
      <c r="N24" s="3">
        <v>9</v>
      </c>
      <c r="O24" s="3">
        <v>0</v>
      </c>
      <c r="P24" s="3">
        <v>10</v>
      </c>
      <c r="Q24" s="3">
        <v>7</v>
      </c>
      <c r="R24" s="3">
        <v>4</v>
      </c>
      <c r="S24" s="3">
        <v>7</v>
      </c>
      <c r="T24" s="3">
        <v>5</v>
      </c>
      <c r="U24" s="3">
        <v>10</v>
      </c>
      <c r="V24" s="6">
        <f t="shared" si="0"/>
        <v>115</v>
      </c>
      <c r="W24" s="19">
        <f t="shared" si="1"/>
        <v>52.752293577981646</v>
      </c>
      <c r="X24" s="7"/>
    </row>
    <row r="25" spans="1:24" x14ac:dyDescent="0.25">
      <c r="A25" s="6">
        <v>21</v>
      </c>
      <c r="B25" s="4" t="s">
        <v>43</v>
      </c>
      <c r="C25" s="4">
        <v>13</v>
      </c>
      <c r="D25" s="4">
        <v>10</v>
      </c>
      <c r="E25" s="4">
        <v>11</v>
      </c>
      <c r="F25" s="4">
        <v>14</v>
      </c>
      <c r="G25" s="3">
        <v>0</v>
      </c>
      <c r="H25" s="3">
        <v>5</v>
      </c>
      <c r="I25" s="3">
        <v>3</v>
      </c>
      <c r="J25" s="3">
        <v>3</v>
      </c>
      <c r="K25" s="3">
        <v>4</v>
      </c>
      <c r="L25" s="3">
        <v>5</v>
      </c>
      <c r="M25" s="3">
        <v>3</v>
      </c>
      <c r="N25" s="3">
        <v>4</v>
      </c>
      <c r="O25" s="3">
        <v>5</v>
      </c>
      <c r="P25" s="3">
        <v>7</v>
      </c>
      <c r="Q25" s="3">
        <v>3</v>
      </c>
      <c r="R25" s="3">
        <v>4</v>
      </c>
      <c r="S25" s="3">
        <v>15</v>
      </c>
      <c r="T25" s="3">
        <v>15</v>
      </c>
      <c r="U25" s="3">
        <v>4</v>
      </c>
      <c r="V25" s="6">
        <f t="shared" si="0"/>
        <v>128</v>
      </c>
      <c r="W25" s="19">
        <f t="shared" si="1"/>
        <v>58.715596330275233</v>
      </c>
      <c r="X25" s="7"/>
    </row>
    <row r="26" spans="1:24" x14ac:dyDescent="0.25">
      <c r="A26" s="6">
        <v>22</v>
      </c>
      <c r="B26" s="4" t="s">
        <v>44</v>
      </c>
      <c r="C26" s="4">
        <v>5</v>
      </c>
      <c r="D26" s="4">
        <v>13</v>
      </c>
      <c r="E26" s="4">
        <v>12</v>
      </c>
      <c r="F26" s="4">
        <v>8</v>
      </c>
      <c r="G26" s="3">
        <v>11</v>
      </c>
      <c r="H26" s="3">
        <v>6</v>
      </c>
      <c r="I26" s="3">
        <v>13</v>
      </c>
      <c r="J26" s="3">
        <v>13</v>
      </c>
      <c r="K26" s="3">
        <v>10</v>
      </c>
      <c r="L26" s="3">
        <v>14</v>
      </c>
      <c r="M26" s="3">
        <v>10</v>
      </c>
      <c r="N26" s="3">
        <v>9</v>
      </c>
      <c r="O26" s="3">
        <v>4</v>
      </c>
      <c r="P26" s="3">
        <v>10</v>
      </c>
      <c r="Q26" s="3">
        <v>9</v>
      </c>
      <c r="R26" s="3">
        <v>14</v>
      </c>
      <c r="S26" s="3">
        <v>13</v>
      </c>
      <c r="T26" s="3">
        <v>14</v>
      </c>
      <c r="U26" s="3">
        <v>15</v>
      </c>
      <c r="V26" s="6">
        <f t="shared" si="0"/>
        <v>203</v>
      </c>
      <c r="W26" s="19">
        <f t="shared" si="1"/>
        <v>93.11926605504587</v>
      </c>
      <c r="X26" s="7"/>
    </row>
    <row r="27" spans="1:24" x14ac:dyDescent="0.25">
      <c r="A27" s="6">
        <v>23</v>
      </c>
      <c r="B27" s="4" t="s">
        <v>45</v>
      </c>
      <c r="C27" s="4">
        <v>13</v>
      </c>
      <c r="D27" s="4">
        <v>14</v>
      </c>
      <c r="E27" s="4">
        <v>13</v>
      </c>
      <c r="F27" s="4">
        <v>12</v>
      </c>
      <c r="G27" s="3">
        <v>10</v>
      </c>
      <c r="H27" s="3">
        <v>8</v>
      </c>
      <c r="I27" s="3">
        <v>6</v>
      </c>
      <c r="J27" s="3">
        <v>8</v>
      </c>
      <c r="K27" s="3">
        <v>12</v>
      </c>
      <c r="L27" s="3">
        <v>6</v>
      </c>
      <c r="M27" s="3">
        <v>13</v>
      </c>
      <c r="N27" s="3">
        <v>11</v>
      </c>
      <c r="O27" s="3">
        <v>13</v>
      </c>
      <c r="P27" s="3">
        <v>13</v>
      </c>
      <c r="Q27" s="3">
        <v>15</v>
      </c>
      <c r="R27" s="3">
        <v>9</v>
      </c>
      <c r="S27" s="3">
        <v>15</v>
      </c>
      <c r="T27" s="3">
        <v>12</v>
      </c>
      <c r="U27" s="3">
        <v>15</v>
      </c>
      <c r="V27" s="6">
        <f t="shared" si="0"/>
        <v>218</v>
      </c>
      <c r="W27" s="19">
        <f t="shared" si="1"/>
        <v>100</v>
      </c>
      <c r="X27" s="7"/>
    </row>
    <row r="28" spans="1:24" x14ac:dyDescent="0.25">
      <c r="A28" s="6">
        <v>24</v>
      </c>
      <c r="B28" s="4" t="s">
        <v>46</v>
      </c>
      <c r="C28" s="4">
        <v>8</v>
      </c>
      <c r="D28" s="4">
        <v>12</v>
      </c>
      <c r="E28" s="4">
        <v>13</v>
      </c>
      <c r="F28" s="4">
        <v>15</v>
      </c>
      <c r="G28" s="3">
        <v>5</v>
      </c>
      <c r="H28" s="3">
        <v>8</v>
      </c>
      <c r="I28" s="3">
        <v>12</v>
      </c>
      <c r="J28" s="3">
        <v>9</v>
      </c>
      <c r="K28" s="3">
        <v>3</v>
      </c>
      <c r="L28" s="3">
        <v>3</v>
      </c>
      <c r="M28" s="3">
        <v>3</v>
      </c>
      <c r="N28" s="3">
        <v>5</v>
      </c>
      <c r="O28" s="3">
        <v>13</v>
      </c>
      <c r="P28" s="3">
        <v>9</v>
      </c>
      <c r="Q28" s="3">
        <v>9</v>
      </c>
      <c r="R28" s="3">
        <v>9</v>
      </c>
      <c r="S28" s="3">
        <v>8</v>
      </c>
      <c r="T28" s="3">
        <v>14</v>
      </c>
      <c r="U28" s="3">
        <v>8</v>
      </c>
      <c r="V28" s="6">
        <f t="shared" si="0"/>
        <v>166</v>
      </c>
      <c r="W28" s="19">
        <f t="shared" si="1"/>
        <v>76.146788990825684</v>
      </c>
      <c r="X28" s="7"/>
    </row>
    <row r="29" spans="1:24" x14ac:dyDescent="0.25">
      <c r="A29" s="6">
        <v>25</v>
      </c>
      <c r="B29" s="4" t="s">
        <v>47</v>
      </c>
      <c r="C29" s="4">
        <v>14</v>
      </c>
      <c r="D29" s="4">
        <v>11</v>
      </c>
      <c r="E29" s="4">
        <v>5</v>
      </c>
      <c r="F29" s="4">
        <v>10</v>
      </c>
      <c r="G29" s="3">
        <v>11</v>
      </c>
      <c r="H29" s="3">
        <v>13</v>
      </c>
      <c r="I29" s="3">
        <v>14</v>
      </c>
      <c r="J29" s="3">
        <v>7</v>
      </c>
      <c r="K29" s="3">
        <v>7</v>
      </c>
      <c r="L29" s="3">
        <v>8</v>
      </c>
      <c r="M29" s="3">
        <v>3</v>
      </c>
      <c r="N29" s="3">
        <v>11</v>
      </c>
      <c r="O29" s="3">
        <v>14</v>
      </c>
      <c r="P29" s="3">
        <v>15</v>
      </c>
      <c r="Q29" s="3">
        <v>14</v>
      </c>
      <c r="R29" s="3">
        <v>8</v>
      </c>
      <c r="S29" s="3">
        <v>12</v>
      </c>
      <c r="T29" s="3">
        <v>14</v>
      </c>
      <c r="U29" s="3">
        <v>13</v>
      </c>
      <c r="V29" s="6">
        <f t="shared" si="0"/>
        <v>204</v>
      </c>
      <c r="W29" s="19">
        <f t="shared" si="1"/>
        <v>93.577981651376149</v>
      </c>
      <c r="X29" s="7"/>
    </row>
    <row r="30" spans="1:24" x14ac:dyDescent="0.25">
      <c r="A30" s="6">
        <v>26</v>
      </c>
      <c r="B30" s="4" t="s">
        <v>48</v>
      </c>
      <c r="C30" s="4">
        <v>8</v>
      </c>
      <c r="D30" s="4">
        <v>9</v>
      </c>
      <c r="E30" s="4">
        <v>15</v>
      </c>
      <c r="F30" s="4">
        <v>13</v>
      </c>
      <c r="G30" s="3">
        <v>8</v>
      </c>
      <c r="H30" s="3">
        <v>12</v>
      </c>
      <c r="I30" s="3">
        <v>8</v>
      </c>
      <c r="J30" s="3">
        <v>9</v>
      </c>
      <c r="K30" s="3">
        <v>9</v>
      </c>
      <c r="L30" s="3">
        <v>3</v>
      </c>
      <c r="M30" s="3">
        <v>9</v>
      </c>
      <c r="N30" s="3">
        <v>14</v>
      </c>
      <c r="O30" s="3">
        <v>7</v>
      </c>
      <c r="P30" s="3">
        <v>5</v>
      </c>
      <c r="Q30" s="3">
        <v>8</v>
      </c>
      <c r="R30" s="3">
        <v>14</v>
      </c>
      <c r="S30" s="3">
        <v>10</v>
      </c>
      <c r="T30" s="3">
        <v>13</v>
      </c>
      <c r="U30" s="3">
        <v>15</v>
      </c>
      <c r="V30" s="6">
        <f t="shared" si="0"/>
        <v>189</v>
      </c>
      <c r="W30" s="19">
        <f t="shared" si="1"/>
        <v>86.697247706422019</v>
      </c>
      <c r="X30" s="7"/>
    </row>
    <row r="31" spans="1:24" x14ac:dyDescent="0.25">
      <c r="A31" s="6">
        <v>27</v>
      </c>
      <c r="B31" s="4" t="s">
        <v>49</v>
      </c>
      <c r="C31" s="4">
        <v>12</v>
      </c>
      <c r="D31" s="4">
        <v>13</v>
      </c>
      <c r="E31" s="4">
        <v>13</v>
      </c>
      <c r="F31" s="4">
        <v>6</v>
      </c>
      <c r="G31" s="3">
        <v>9</v>
      </c>
      <c r="H31" s="3">
        <v>9</v>
      </c>
      <c r="I31" s="3">
        <v>5</v>
      </c>
      <c r="J31" s="3">
        <v>0</v>
      </c>
      <c r="K31" s="3">
        <v>10</v>
      </c>
      <c r="L31" s="3">
        <v>10</v>
      </c>
      <c r="M31" s="3">
        <v>11</v>
      </c>
      <c r="N31" s="3">
        <v>8</v>
      </c>
      <c r="O31" s="3">
        <v>0</v>
      </c>
      <c r="P31" s="3">
        <v>4</v>
      </c>
      <c r="Q31" s="3">
        <v>3</v>
      </c>
      <c r="R31" s="3">
        <v>14</v>
      </c>
      <c r="S31" s="3">
        <v>14</v>
      </c>
      <c r="T31" s="3">
        <v>15</v>
      </c>
      <c r="U31" s="3">
        <v>8</v>
      </c>
      <c r="V31" s="6">
        <f t="shared" si="0"/>
        <v>164</v>
      </c>
      <c r="W31" s="19">
        <f t="shared" si="1"/>
        <v>75.22935779816514</v>
      </c>
      <c r="X31" s="7"/>
    </row>
    <row r="32" spans="1:24" x14ac:dyDescent="0.25">
      <c r="A32" s="6">
        <v>28</v>
      </c>
      <c r="B32" s="4" t="s">
        <v>50</v>
      </c>
      <c r="C32" s="4">
        <v>0</v>
      </c>
      <c r="D32" s="4">
        <v>15</v>
      </c>
      <c r="E32" s="4">
        <v>14</v>
      </c>
      <c r="F32" s="4">
        <v>9</v>
      </c>
      <c r="G32" s="3">
        <v>13</v>
      </c>
      <c r="H32" s="3">
        <v>13</v>
      </c>
      <c r="I32" s="3">
        <v>8</v>
      </c>
      <c r="J32" s="3">
        <v>14</v>
      </c>
      <c r="K32" s="3">
        <v>11</v>
      </c>
      <c r="L32" s="3">
        <v>11</v>
      </c>
      <c r="M32" s="3">
        <v>9</v>
      </c>
      <c r="N32" s="3">
        <v>12</v>
      </c>
      <c r="O32" s="3">
        <v>10</v>
      </c>
      <c r="P32" s="3">
        <v>9</v>
      </c>
      <c r="Q32" s="3">
        <v>9</v>
      </c>
      <c r="R32" s="3">
        <v>9</v>
      </c>
      <c r="S32" s="3">
        <v>14</v>
      </c>
      <c r="T32" s="3">
        <v>14</v>
      </c>
      <c r="U32" s="3">
        <v>9</v>
      </c>
      <c r="V32" s="6">
        <f t="shared" si="0"/>
        <v>203</v>
      </c>
      <c r="W32" s="19">
        <f t="shared" si="1"/>
        <v>93.11926605504587</v>
      </c>
      <c r="X32" s="7"/>
    </row>
    <row r="33" spans="1:24" x14ac:dyDescent="0.25">
      <c r="A33" s="6">
        <v>29</v>
      </c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">
        <f t="shared" si="0"/>
        <v>0</v>
      </c>
      <c r="W33" s="19">
        <f t="shared" si="1"/>
        <v>0</v>
      </c>
      <c r="X33" s="7"/>
    </row>
    <row r="34" spans="1:24" x14ac:dyDescent="0.25">
      <c r="A34" s="6">
        <v>30</v>
      </c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">
        <f t="shared" si="0"/>
        <v>0</v>
      </c>
      <c r="W34" s="19">
        <f t="shared" si="1"/>
        <v>0</v>
      </c>
      <c r="X34" s="7"/>
    </row>
    <row r="35" spans="1:24" x14ac:dyDescent="0.25">
      <c r="A35" s="6">
        <v>31</v>
      </c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">
        <f t="shared" si="0"/>
        <v>0</v>
      </c>
      <c r="W35" s="19">
        <f t="shared" si="1"/>
        <v>0</v>
      </c>
      <c r="X35" s="7"/>
    </row>
    <row r="36" spans="1:24" x14ac:dyDescent="0.25">
      <c r="A36" s="6">
        <v>32</v>
      </c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">
        <f t="shared" si="0"/>
        <v>0</v>
      </c>
      <c r="W36" s="19">
        <f t="shared" si="1"/>
        <v>0</v>
      </c>
      <c r="X36" s="7"/>
    </row>
    <row r="37" spans="1:24" x14ac:dyDescent="0.25">
      <c r="A37" s="6">
        <v>33</v>
      </c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">
        <f t="shared" si="0"/>
        <v>0</v>
      </c>
      <c r="W37" s="19">
        <f t="shared" si="1"/>
        <v>0</v>
      </c>
      <c r="X37" s="7"/>
    </row>
    <row r="38" spans="1:24" x14ac:dyDescent="0.25">
      <c r="A38" s="6">
        <v>34</v>
      </c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">
        <f t="shared" si="0"/>
        <v>0</v>
      </c>
      <c r="W38" s="19">
        <f t="shared" si="1"/>
        <v>0</v>
      </c>
      <c r="X38" s="7"/>
    </row>
    <row r="39" spans="1:24" x14ac:dyDescent="0.25">
      <c r="A39" s="6">
        <v>35</v>
      </c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">
        <f t="shared" si="0"/>
        <v>0</v>
      </c>
      <c r="W39" s="19">
        <f t="shared" si="1"/>
        <v>0</v>
      </c>
      <c r="X39" s="7"/>
    </row>
  </sheetData>
  <customSheetViews>
    <customSheetView guid="{C22D4671-93B0-468B-A032-66134F9174A5}" topLeftCell="A13">
      <selection activeCell="D33" sqref="D33"/>
      <pageMargins left="0.7" right="0.7" top="0.75" bottom="0.75" header="0.3" footer="0.3"/>
      <pageSetup paperSize="9" orientation="portrait" horizontalDpi="1200" verticalDpi="1200" r:id="rId1"/>
    </customSheetView>
  </customSheetViews>
  <mergeCells count="1">
    <mergeCell ref="B2:F2"/>
  </mergeCells>
  <pageMargins left="0.7" right="0.7" top="0.75" bottom="0.75" header="0.3" footer="0.3"/>
  <pageSetup paperSize="9"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4" workbookViewId="0">
      <selection activeCell="J2" sqref="J2"/>
    </sheetView>
  </sheetViews>
  <sheetFormatPr defaultRowHeight="15" x14ac:dyDescent="0.25"/>
  <cols>
    <col min="1" max="1" width="5.28515625" bestFit="1" customWidth="1"/>
    <col min="2" max="2" width="24.140625" customWidth="1"/>
    <col min="3" max="3" width="5.5703125" customWidth="1"/>
    <col min="4" max="4" width="5.5703125" bestFit="1" customWidth="1"/>
    <col min="5" max="5" width="5" bestFit="1" customWidth="1"/>
    <col min="6" max="6" width="5.5703125" bestFit="1" customWidth="1"/>
    <col min="7" max="7" width="5" bestFit="1" customWidth="1"/>
    <col min="8" max="8" width="5.5703125" bestFit="1" customWidth="1"/>
    <col min="9" max="9" width="5" bestFit="1" customWidth="1"/>
    <col min="10" max="10" width="5.5703125" bestFit="1" customWidth="1"/>
    <col min="11" max="11" width="5" bestFit="1" customWidth="1"/>
    <col min="12" max="12" width="5.5703125" bestFit="1" customWidth="1"/>
    <col min="13" max="13" width="5" bestFit="1" customWidth="1"/>
    <col min="14" max="14" width="5.5703125" bestFit="1" customWidth="1"/>
    <col min="15" max="15" width="5" bestFit="1" customWidth="1"/>
    <col min="16" max="16" width="5.5703125" bestFit="1" customWidth="1"/>
    <col min="17" max="17" width="5" bestFit="1" customWidth="1"/>
    <col min="18" max="18" width="5.5703125" bestFit="1" customWidth="1"/>
    <col min="19" max="19" width="5" bestFit="1" customWidth="1"/>
    <col min="20" max="20" width="5.5703125" bestFit="1" customWidth="1"/>
    <col min="21" max="21" width="5" bestFit="1" customWidth="1"/>
  </cols>
  <sheetData>
    <row r="1" spans="1:30" ht="15.75" thickBot="1" x14ac:dyDescent="0.3"/>
    <row r="2" spans="1:30" ht="15.75" thickBot="1" x14ac:dyDescent="0.3">
      <c r="B2" s="24" t="s">
        <v>3</v>
      </c>
      <c r="C2" s="24"/>
      <c r="D2" s="24"/>
      <c r="E2" s="24"/>
      <c r="F2" s="24"/>
      <c r="H2" s="9">
        <v>156</v>
      </c>
    </row>
    <row r="4" spans="1:30" ht="18.75" x14ac:dyDescent="0.3">
      <c r="A4" s="21" t="s">
        <v>0</v>
      </c>
      <c r="B4" s="21" t="s">
        <v>1</v>
      </c>
      <c r="C4" s="22">
        <v>3</v>
      </c>
      <c r="D4" s="22">
        <v>3.5</v>
      </c>
      <c r="E4" s="22">
        <v>4</v>
      </c>
      <c r="F4" s="22">
        <v>4.5</v>
      </c>
      <c r="G4" s="23">
        <v>5</v>
      </c>
      <c r="H4" s="23">
        <v>5.5</v>
      </c>
      <c r="I4" s="23">
        <v>6</v>
      </c>
      <c r="J4" s="23">
        <v>6.5</v>
      </c>
      <c r="K4" s="23">
        <v>7</v>
      </c>
      <c r="L4" s="23">
        <v>7.5</v>
      </c>
      <c r="M4" s="23">
        <v>7</v>
      </c>
      <c r="N4" s="23">
        <v>6.5</v>
      </c>
      <c r="O4" s="23">
        <v>6</v>
      </c>
      <c r="P4" s="23">
        <v>5.5</v>
      </c>
      <c r="Q4" s="23">
        <v>5</v>
      </c>
      <c r="R4" s="23">
        <v>4.5</v>
      </c>
      <c r="S4" s="23">
        <v>4</v>
      </c>
      <c r="T4" s="23">
        <v>3.5</v>
      </c>
      <c r="U4" s="23">
        <v>3</v>
      </c>
      <c r="V4" s="21" t="s">
        <v>2</v>
      </c>
      <c r="W4" s="21" t="s">
        <v>8</v>
      </c>
      <c r="X4" s="10"/>
    </row>
    <row r="5" spans="1:30" x14ac:dyDescent="0.25">
      <c r="A5" s="6">
        <v>1</v>
      </c>
      <c r="B5" s="3" t="s">
        <v>51</v>
      </c>
      <c r="C5" s="6">
        <v>8</v>
      </c>
      <c r="D5" s="6">
        <v>4</v>
      </c>
      <c r="E5" s="6">
        <v>4</v>
      </c>
      <c r="F5" s="6">
        <v>9</v>
      </c>
      <c r="G5" s="6">
        <v>0</v>
      </c>
      <c r="H5" s="6">
        <v>0</v>
      </c>
      <c r="I5" s="6">
        <v>8</v>
      </c>
      <c r="J5" s="6">
        <v>7</v>
      </c>
      <c r="K5" s="6">
        <v>0</v>
      </c>
      <c r="L5" s="6">
        <v>0</v>
      </c>
      <c r="M5" s="6">
        <v>7</v>
      </c>
      <c r="N5" s="6">
        <v>8</v>
      </c>
      <c r="O5" s="6">
        <v>0</v>
      </c>
      <c r="P5" s="6">
        <v>9</v>
      </c>
      <c r="Q5" s="6">
        <v>7</v>
      </c>
      <c r="R5" s="6">
        <v>10</v>
      </c>
      <c r="S5" s="6">
        <v>9</v>
      </c>
      <c r="T5" s="6">
        <v>12</v>
      </c>
      <c r="U5" s="6">
        <v>3</v>
      </c>
      <c r="V5" s="6">
        <f>SUM(C5:U5)</f>
        <v>105</v>
      </c>
      <c r="W5" s="19">
        <f>(V5/$H$2)*100</f>
        <v>67.307692307692307</v>
      </c>
      <c r="X5" s="10"/>
    </row>
    <row r="6" spans="1:30" x14ac:dyDescent="0.25">
      <c r="A6" s="6">
        <v>2</v>
      </c>
      <c r="B6" s="3" t="s">
        <v>52</v>
      </c>
      <c r="C6" s="6">
        <v>8</v>
      </c>
      <c r="D6" s="6">
        <v>13</v>
      </c>
      <c r="E6" s="6">
        <v>10</v>
      </c>
      <c r="F6" s="6">
        <v>8</v>
      </c>
      <c r="G6" s="3">
        <v>5</v>
      </c>
      <c r="H6" s="3">
        <v>5</v>
      </c>
      <c r="I6" s="3">
        <v>5</v>
      </c>
      <c r="J6" s="3">
        <v>7</v>
      </c>
      <c r="K6" s="3">
        <v>8</v>
      </c>
      <c r="L6" s="3">
        <v>3</v>
      </c>
      <c r="M6" s="3">
        <v>3</v>
      </c>
      <c r="N6" s="3">
        <v>5</v>
      </c>
      <c r="O6" s="3">
        <v>7</v>
      </c>
      <c r="P6" s="3">
        <v>0</v>
      </c>
      <c r="Q6" s="3">
        <v>8</v>
      </c>
      <c r="R6" s="3">
        <v>6</v>
      </c>
      <c r="S6" s="3">
        <v>14</v>
      </c>
      <c r="T6" s="3">
        <v>9</v>
      </c>
      <c r="U6" s="3">
        <v>8</v>
      </c>
      <c r="V6" s="6">
        <f t="shared" ref="V6:V39" si="0">SUM(C6:U6)</f>
        <v>132</v>
      </c>
      <c r="W6" s="19">
        <f t="shared" ref="W6:W39" si="1">(V6/$H$2)*100</f>
        <v>84.615384615384613</v>
      </c>
      <c r="X6" s="10"/>
      <c r="Y6" s="7"/>
      <c r="Z6" s="7"/>
      <c r="AA6" s="7"/>
      <c r="AB6" s="7"/>
      <c r="AC6" s="7"/>
      <c r="AD6" s="7"/>
    </row>
    <row r="7" spans="1:30" x14ac:dyDescent="0.25">
      <c r="A7" s="6">
        <v>3</v>
      </c>
      <c r="B7" s="3" t="s">
        <v>53</v>
      </c>
      <c r="C7" s="6">
        <v>10</v>
      </c>
      <c r="D7" s="6">
        <v>8</v>
      </c>
      <c r="E7" s="6">
        <v>8</v>
      </c>
      <c r="F7" s="6">
        <v>5</v>
      </c>
      <c r="G7" s="3">
        <v>6</v>
      </c>
      <c r="H7" s="3">
        <v>5</v>
      </c>
      <c r="I7" s="3">
        <v>0</v>
      </c>
      <c r="J7" s="3">
        <v>9</v>
      </c>
      <c r="K7" s="3">
        <v>8</v>
      </c>
      <c r="L7" s="3">
        <v>0</v>
      </c>
      <c r="M7" s="3">
        <v>7</v>
      </c>
      <c r="N7" s="3">
        <v>9</v>
      </c>
      <c r="O7" s="3">
        <v>9</v>
      </c>
      <c r="P7" s="3">
        <v>0</v>
      </c>
      <c r="Q7" s="3">
        <v>14</v>
      </c>
      <c r="R7" s="3">
        <v>5</v>
      </c>
      <c r="S7" s="3">
        <v>15</v>
      </c>
      <c r="T7" s="3">
        <v>12</v>
      </c>
      <c r="U7" s="3">
        <v>13</v>
      </c>
      <c r="V7" s="6">
        <f t="shared" si="0"/>
        <v>143</v>
      </c>
      <c r="W7" s="19">
        <f t="shared" si="1"/>
        <v>91.666666666666657</v>
      </c>
      <c r="X7" s="10"/>
      <c r="Y7" s="7"/>
      <c r="Z7" s="7"/>
      <c r="AA7" s="7"/>
      <c r="AB7" s="7"/>
      <c r="AC7" s="7"/>
      <c r="AD7" s="7"/>
    </row>
    <row r="8" spans="1:30" x14ac:dyDescent="0.25">
      <c r="A8" s="6">
        <v>4</v>
      </c>
      <c r="B8" s="3" t="s">
        <v>59</v>
      </c>
      <c r="C8" s="6">
        <v>8</v>
      </c>
      <c r="D8" s="6">
        <v>10</v>
      </c>
      <c r="E8" s="6">
        <v>11</v>
      </c>
      <c r="F8" s="6">
        <v>0</v>
      </c>
      <c r="G8" s="3">
        <v>6</v>
      </c>
      <c r="H8" s="3">
        <v>3</v>
      </c>
      <c r="I8" s="3">
        <v>4</v>
      </c>
      <c r="J8" s="3">
        <v>10</v>
      </c>
      <c r="K8" s="3">
        <v>3</v>
      </c>
      <c r="L8" s="3">
        <v>0</v>
      </c>
      <c r="M8" s="3">
        <v>3</v>
      </c>
      <c r="N8" s="3">
        <v>7</v>
      </c>
      <c r="O8" s="3">
        <v>11</v>
      </c>
      <c r="P8" s="3">
        <v>0</v>
      </c>
      <c r="Q8" s="3">
        <v>7</v>
      </c>
      <c r="R8" s="3">
        <v>4</v>
      </c>
      <c r="S8" s="3">
        <v>5</v>
      </c>
      <c r="T8" s="3">
        <v>13</v>
      </c>
      <c r="U8" s="3">
        <v>7</v>
      </c>
      <c r="V8" s="6">
        <f t="shared" si="0"/>
        <v>112</v>
      </c>
      <c r="W8" s="19">
        <f t="shared" si="1"/>
        <v>71.794871794871796</v>
      </c>
      <c r="X8" s="10"/>
      <c r="Y8" s="7"/>
      <c r="Z8" s="7"/>
      <c r="AA8" s="7"/>
      <c r="AB8" s="7"/>
      <c r="AC8" s="7"/>
      <c r="AD8" s="7"/>
    </row>
    <row r="9" spans="1:30" x14ac:dyDescent="0.25">
      <c r="A9" s="6">
        <v>5</v>
      </c>
      <c r="B9" s="3" t="s">
        <v>54</v>
      </c>
      <c r="C9" s="6">
        <v>12</v>
      </c>
      <c r="D9" s="6">
        <v>4</v>
      </c>
      <c r="E9" s="6">
        <v>7</v>
      </c>
      <c r="F9" s="6">
        <v>5</v>
      </c>
      <c r="G9" s="3">
        <v>9</v>
      </c>
      <c r="H9" s="3">
        <v>6</v>
      </c>
      <c r="I9" s="3">
        <v>3</v>
      </c>
      <c r="J9" s="3">
        <v>3</v>
      </c>
      <c r="K9" s="3">
        <v>6</v>
      </c>
      <c r="L9" s="3">
        <v>0</v>
      </c>
      <c r="M9" s="3">
        <v>3</v>
      </c>
      <c r="N9" s="3">
        <v>10</v>
      </c>
      <c r="O9" s="3">
        <v>4</v>
      </c>
      <c r="P9" s="3">
        <v>8</v>
      </c>
      <c r="Q9" s="3">
        <v>7</v>
      </c>
      <c r="R9" s="3">
        <v>11</v>
      </c>
      <c r="S9" s="3">
        <v>9</v>
      </c>
      <c r="T9" s="3">
        <v>15</v>
      </c>
      <c r="U9" s="3">
        <v>13</v>
      </c>
      <c r="V9" s="6">
        <f t="shared" si="0"/>
        <v>135</v>
      </c>
      <c r="W9" s="19">
        <f t="shared" si="1"/>
        <v>86.538461538461547</v>
      </c>
      <c r="X9" s="10"/>
      <c r="Y9" s="7"/>
      <c r="Z9" s="7"/>
      <c r="AA9" s="7"/>
      <c r="AB9" s="7"/>
      <c r="AC9" s="7"/>
      <c r="AD9" s="7"/>
    </row>
    <row r="10" spans="1:30" x14ac:dyDescent="0.25">
      <c r="A10" s="6">
        <v>6</v>
      </c>
      <c r="B10" s="3" t="s">
        <v>55</v>
      </c>
      <c r="C10" s="6">
        <v>8</v>
      </c>
      <c r="D10" s="6">
        <v>5</v>
      </c>
      <c r="E10" s="6">
        <v>8</v>
      </c>
      <c r="F10" s="6">
        <v>4</v>
      </c>
      <c r="G10" s="3">
        <v>9</v>
      </c>
      <c r="H10" s="3">
        <v>0</v>
      </c>
      <c r="I10" s="3">
        <v>4</v>
      </c>
      <c r="J10" s="3">
        <v>7</v>
      </c>
      <c r="K10" s="3">
        <v>3</v>
      </c>
      <c r="L10" s="3">
        <v>4</v>
      </c>
      <c r="M10" s="3">
        <v>0</v>
      </c>
      <c r="N10" s="3">
        <v>4</v>
      </c>
      <c r="O10" s="3">
        <v>13</v>
      </c>
      <c r="P10" s="3">
        <v>0</v>
      </c>
      <c r="Q10" s="3">
        <v>14</v>
      </c>
      <c r="R10" s="3">
        <v>3</v>
      </c>
      <c r="S10" s="3">
        <v>11</v>
      </c>
      <c r="T10" s="3">
        <v>7</v>
      </c>
      <c r="U10" s="3">
        <v>12</v>
      </c>
      <c r="V10" s="6">
        <f t="shared" si="0"/>
        <v>116</v>
      </c>
      <c r="W10" s="19">
        <f t="shared" si="1"/>
        <v>74.358974358974365</v>
      </c>
      <c r="X10" s="10"/>
      <c r="Y10" s="7"/>
      <c r="Z10" s="7"/>
      <c r="AA10" s="7"/>
      <c r="AB10" s="7"/>
      <c r="AC10" s="7"/>
      <c r="AD10" s="7"/>
    </row>
    <row r="11" spans="1:30" x14ac:dyDescent="0.25">
      <c r="A11" s="6">
        <v>7</v>
      </c>
      <c r="B11" s="3" t="s">
        <v>56</v>
      </c>
      <c r="C11" s="6">
        <v>9</v>
      </c>
      <c r="D11" s="6">
        <v>8</v>
      </c>
      <c r="E11" s="6">
        <v>10</v>
      </c>
      <c r="F11" s="6">
        <v>5</v>
      </c>
      <c r="G11" s="3">
        <v>4</v>
      </c>
      <c r="H11" s="3">
        <v>0</v>
      </c>
      <c r="I11" s="3">
        <v>13</v>
      </c>
      <c r="J11" s="3">
        <v>3</v>
      </c>
      <c r="K11" s="3">
        <v>0</v>
      </c>
      <c r="L11" s="3">
        <v>0</v>
      </c>
      <c r="M11" s="3">
        <v>3</v>
      </c>
      <c r="N11" s="3">
        <v>8</v>
      </c>
      <c r="O11" s="3">
        <v>7</v>
      </c>
      <c r="P11" s="3">
        <v>5</v>
      </c>
      <c r="Q11" s="3">
        <v>4</v>
      </c>
      <c r="R11" s="3">
        <v>4</v>
      </c>
      <c r="S11" s="3">
        <v>13</v>
      </c>
      <c r="T11" s="3">
        <v>14</v>
      </c>
      <c r="U11" s="3">
        <v>7</v>
      </c>
      <c r="V11" s="6">
        <f t="shared" si="0"/>
        <v>117</v>
      </c>
      <c r="W11" s="19">
        <f t="shared" si="1"/>
        <v>75</v>
      </c>
      <c r="X11" s="10"/>
    </row>
    <row r="12" spans="1:30" x14ac:dyDescent="0.25">
      <c r="A12" s="6">
        <v>8</v>
      </c>
      <c r="B12" s="3" t="s">
        <v>57</v>
      </c>
      <c r="C12" s="6">
        <v>13</v>
      </c>
      <c r="D12" s="6">
        <v>14</v>
      </c>
      <c r="E12" s="6">
        <v>8</v>
      </c>
      <c r="F12" s="6">
        <v>4</v>
      </c>
      <c r="G12" s="3">
        <v>8</v>
      </c>
      <c r="H12" s="3">
        <v>8</v>
      </c>
      <c r="I12" s="3">
        <v>7</v>
      </c>
      <c r="J12" s="3">
        <v>6</v>
      </c>
      <c r="K12" s="3">
        <v>6</v>
      </c>
      <c r="L12" s="3">
        <v>5</v>
      </c>
      <c r="M12" s="3">
        <v>5</v>
      </c>
      <c r="N12" s="3">
        <v>11</v>
      </c>
      <c r="O12" s="3">
        <v>0</v>
      </c>
      <c r="P12" s="3">
        <v>8</v>
      </c>
      <c r="Q12" s="3">
        <v>13</v>
      </c>
      <c r="R12" s="3">
        <v>13</v>
      </c>
      <c r="S12" s="3">
        <v>12</v>
      </c>
      <c r="T12" s="3">
        <v>10</v>
      </c>
      <c r="U12" s="3">
        <v>5</v>
      </c>
      <c r="V12" s="6">
        <f t="shared" si="0"/>
        <v>156</v>
      </c>
      <c r="W12" s="19">
        <f t="shared" si="1"/>
        <v>100</v>
      </c>
      <c r="X12" s="10"/>
    </row>
    <row r="13" spans="1:30" x14ac:dyDescent="0.25">
      <c r="A13" s="6">
        <v>9</v>
      </c>
      <c r="B13" s="3" t="s">
        <v>58</v>
      </c>
      <c r="C13" s="6">
        <v>14</v>
      </c>
      <c r="D13" s="6">
        <v>3</v>
      </c>
      <c r="E13" s="6">
        <v>8</v>
      </c>
      <c r="F13" s="6">
        <v>3</v>
      </c>
      <c r="G13" s="3">
        <v>10</v>
      </c>
      <c r="H13" s="3">
        <v>7</v>
      </c>
      <c r="I13" s="3">
        <v>0</v>
      </c>
      <c r="J13" s="3">
        <v>0</v>
      </c>
      <c r="K13" s="3">
        <v>4</v>
      </c>
      <c r="L13" s="3">
        <v>6</v>
      </c>
      <c r="M13" s="3">
        <v>6</v>
      </c>
      <c r="N13" s="3">
        <v>7</v>
      </c>
      <c r="O13" s="3">
        <v>3</v>
      </c>
      <c r="P13" s="3">
        <v>8</v>
      </c>
      <c r="Q13" s="3">
        <v>12</v>
      </c>
      <c r="R13" s="3">
        <v>13</v>
      </c>
      <c r="S13" s="3">
        <v>5</v>
      </c>
      <c r="T13" s="3">
        <v>7</v>
      </c>
      <c r="U13" s="3">
        <v>14</v>
      </c>
      <c r="V13" s="6">
        <f t="shared" si="0"/>
        <v>130</v>
      </c>
      <c r="W13" s="19">
        <f t="shared" si="1"/>
        <v>83.333333333333343</v>
      </c>
      <c r="X13" s="10"/>
    </row>
    <row r="14" spans="1:30" x14ac:dyDescent="0.25">
      <c r="A14" s="6">
        <v>10</v>
      </c>
      <c r="B14" s="3"/>
      <c r="C14" s="6"/>
      <c r="D14" s="6"/>
      <c r="E14" s="6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6">
        <f t="shared" si="0"/>
        <v>0</v>
      </c>
      <c r="W14" s="19">
        <f t="shared" si="1"/>
        <v>0</v>
      </c>
      <c r="X14" s="10"/>
    </row>
    <row r="15" spans="1:30" x14ac:dyDescent="0.25">
      <c r="A15" s="6">
        <v>11</v>
      </c>
      <c r="B15" s="5"/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">
        <f t="shared" si="0"/>
        <v>0</v>
      </c>
      <c r="W15" s="19">
        <f t="shared" si="1"/>
        <v>0</v>
      </c>
      <c r="X15" s="10"/>
    </row>
    <row r="16" spans="1:30" x14ac:dyDescent="0.25">
      <c r="A16" s="6">
        <v>12</v>
      </c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">
        <f t="shared" si="0"/>
        <v>0</v>
      </c>
      <c r="W16" s="19">
        <f t="shared" si="1"/>
        <v>0</v>
      </c>
      <c r="X16" s="7"/>
    </row>
    <row r="17" spans="1:24" x14ac:dyDescent="0.25">
      <c r="A17" s="6">
        <v>13</v>
      </c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">
        <f t="shared" si="0"/>
        <v>0</v>
      </c>
      <c r="W17" s="19">
        <f t="shared" si="1"/>
        <v>0</v>
      </c>
      <c r="X17" s="7"/>
    </row>
    <row r="18" spans="1:24" x14ac:dyDescent="0.25">
      <c r="A18" s="6">
        <v>14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">
        <f t="shared" si="0"/>
        <v>0</v>
      </c>
      <c r="W18" s="19">
        <f t="shared" si="1"/>
        <v>0</v>
      </c>
      <c r="X18" s="7"/>
    </row>
    <row r="19" spans="1:24" x14ac:dyDescent="0.25">
      <c r="A19" s="6">
        <v>15</v>
      </c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">
        <f t="shared" si="0"/>
        <v>0</v>
      </c>
      <c r="W19" s="19">
        <f t="shared" si="1"/>
        <v>0</v>
      </c>
      <c r="X19" s="7"/>
    </row>
    <row r="20" spans="1:24" x14ac:dyDescent="0.25">
      <c r="A20" s="6">
        <v>16</v>
      </c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">
        <f t="shared" si="0"/>
        <v>0</v>
      </c>
      <c r="W20" s="19">
        <f t="shared" si="1"/>
        <v>0</v>
      </c>
      <c r="X20" s="7"/>
    </row>
    <row r="21" spans="1:24" x14ac:dyDescent="0.25">
      <c r="A21" s="6">
        <v>17</v>
      </c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">
        <f t="shared" si="0"/>
        <v>0</v>
      </c>
      <c r="W21" s="19">
        <f t="shared" si="1"/>
        <v>0</v>
      </c>
      <c r="X21" s="7"/>
    </row>
    <row r="22" spans="1:24" x14ac:dyDescent="0.25">
      <c r="A22" s="6">
        <v>18</v>
      </c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">
        <f t="shared" si="0"/>
        <v>0</v>
      </c>
      <c r="W22" s="19">
        <f t="shared" si="1"/>
        <v>0</v>
      </c>
      <c r="X22" s="7"/>
    </row>
    <row r="23" spans="1:24" x14ac:dyDescent="0.25">
      <c r="A23" s="6">
        <v>19</v>
      </c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">
        <f t="shared" si="0"/>
        <v>0</v>
      </c>
      <c r="W23" s="19">
        <f t="shared" si="1"/>
        <v>0</v>
      </c>
      <c r="X23" s="7"/>
    </row>
    <row r="24" spans="1:24" x14ac:dyDescent="0.25">
      <c r="A24" s="6">
        <v>20</v>
      </c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">
        <f t="shared" si="0"/>
        <v>0</v>
      </c>
      <c r="W24" s="19">
        <f t="shared" si="1"/>
        <v>0</v>
      </c>
      <c r="X24" s="7"/>
    </row>
    <row r="25" spans="1:24" x14ac:dyDescent="0.25">
      <c r="A25" s="6">
        <v>21</v>
      </c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">
        <f t="shared" si="0"/>
        <v>0</v>
      </c>
      <c r="W25" s="19">
        <f t="shared" si="1"/>
        <v>0</v>
      </c>
      <c r="X25" s="7"/>
    </row>
    <row r="26" spans="1:24" x14ac:dyDescent="0.25">
      <c r="A26" s="6">
        <v>22</v>
      </c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">
        <f t="shared" si="0"/>
        <v>0</v>
      </c>
      <c r="W26" s="19">
        <f t="shared" si="1"/>
        <v>0</v>
      </c>
      <c r="X26" s="7"/>
    </row>
    <row r="27" spans="1:24" x14ac:dyDescent="0.25">
      <c r="A27" s="6">
        <v>23</v>
      </c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">
        <f t="shared" si="0"/>
        <v>0</v>
      </c>
      <c r="W27" s="19">
        <f t="shared" si="1"/>
        <v>0</v>
      </c>
      <c r="X27" s="7"/>
    </row>
    <row r="28" spans="1:24" x14ac:dyDescent="0.25">
      <c r="A28" s="6">
        <v>24</v>
      </c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">
        <f t="shared" si="0"/>
        <v>0</v>
      </c>
      <c r="W28" s="19">
        <f t="shared" si="1"/>
        <v>0</v>
      </c>
      <c r="X28" s="7"/>
    </row>
    <row r="29" spans="1:24" x14ac:dyDescent="0.25">
      <c r="A29" s="6">
        <v>25</v>
      </c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">
        <f t="shared" si="0"/>
        <v>0</v>
      </c>
      <c r="W29" s="19">
        <f t="shared" si="1"/>
        <v>0</v>
      </c>
      <c r="X29" s="7"/>
    </row>
    <row r="30" spans="1:24" x14ac:dyDescent="0.25">
      <c r="A30" s="6">
        <v>26</v>
      </c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">
        <f t="shared" si="0"/>
        <v>0</v>
      </c>
      <c r="W30" s="19">
        <f t="shared" si="1"/>
        <v>0</v>
      </c>
      <c r="X30" s="7"/>
    </row>
    <row r="31" spans="1:24" x14ac:dyDescent="0.25">
      <c r="A31" s="6">
        <v>27</v>
      </c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">
        <f t="shared" si="0"/>
        <v>0</v>
      </c>
      <c r="W31" s="19">
        <f t="shared" si="1"/>
        <v>0</v>
      </c>
      <c r="X31" s="7"/>
    </row>
    <row r="32" spans="1:24" x14ac:dyDescent="0.25">
      <c r="A32" s="6">
        <v>28</v>
      </c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">
        <f t="shared" si="0"/>
        <v>0</v>
      </c>
      <c r="W32" s="19">
        <f t="shared" si="1"/>
        <v>0</v>
      </c>
      <c r="X32" s="7"/>
    </row>
    <row r="33" spans="1:24" x14ac:dyDescent="0.25">
      <c r="A33" s="6">
        <v>29</v>
      </c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">
        <f t="shared" si="0"/>
        <v>0</v>
      </c>
      <c r="W33" s="19">
        <f t="shared" si="1"/>
        <v>0</v>
      </c>
      <c r="X33" s="7"/>
    </row>
    <row r="34" spans="1:24" x14ac:dyDescent="0.25">
      <c r="A34" s="6">
        <v>30</v>
      </c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">
        <f t="shared" si="0"/>
        <v>0</v>
      </c>
      <c r="W34" s="19">
        <f t="shared" si="1"/>
        <v>0</v>
      </c>
      <c r="X34" s="7"/>
    </row>
    <row r="35" spans="1:24" x14ac:dyDescent="0.25">
      <c r="A35" s="6">
        <v>31</v>
      </c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">
        <f t="shared" si="0"/>
        <v>0</v>
      </c>
      <c r="W35" s="19">
        <f t="shared" si="1"/>
        <v>0</v>
      </c>
      <c r="X35" s="7"/>
    </row>
    <row r="36" spans="1:24" x14ac:dyDescent="0.25">
      <c r="A36" s="6">
        <v>32</v>
      </c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">
        <f t="shared" si="0"/>
        <v>0</v>
      </c>
      <c r="W36" s="19">
        <f t="shared" si="1"/>
        <v>0</v>
      </c>
      <c r="X36" s="7"/>
    </row>
    <row r="37" spans="1:24" x14ac:dyDescent="0.25">
      <c r="A37" s="6">
        <v>33</v>
      </c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">
        <f t="shared" si="0"/>
        <v>0</v>
      </c>
      <c r="W37" s="19">
        <f t="shared" si="1"/>
        <v>0</v>
      </c>
      <c r="X37" s="7"/>
    </row>
    <row r="38" spans="1:24" x14ac:dyDescent="0.25">
      <c r="A38" s="6">
        <v>34</v>
      </c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">
        <f t="shared" si="0"/>
        <v>0</v>
      </c>
      <c r="W38" s="19">
        <f t="shared" si="1"/>
        <v>0</v>
      </c>
      <c r="X38" s="7"/>
    </row>
    <row r="39" spans="1:24" x14ac:dyDescent="0.25">
      <c r="A39" s="6">
        <v>35</v>
      </c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">
        <f t="shared" si="0"/>
        <v>0</v>
      </c>
      <c r="W39" s="19">
        <f t="shared" si="1"/>
        <v>0</v>
      </c>
      <c r="X39" s="7"/>
    </row>
  </sheetData>
  <customSheetViews>
    <customSheetView guid="{C22D4671-93B0-468B-A032-66134F9174A5}">
      <selection activeCell="C6" sqref="C6:U6"/>
      <pageMargins left="0.7" right="0.7" top="0.75" bottom="0.75" header="0.3" footer="0.3"/>
      <pageSetup paperSize="9" orientation="portrait" horizontalDpi="1200" verticalDpi="1200" r:id="rId1"/>
    </customSheetView>
  </customSheetViews>
  <mergeCells count="1">
    <mergeCell ref="B2:F2"/>
  </mergeCell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>
      <selection activeCell="J14" sqref="J14"/>
    </sheetView>
  </sheetViews>
  <sheetFormatPr defaultRowHeight="15" x14ac:dyDescent="0.25"/>
  <cols>
    <col min="1" max="1" width="5.28515625" bestFit="1" customWidth="1"/>
    <col min="2" max="2" width="21.7109375" bestFit="1" customWidth="1"/>
  </cols>
  <sheetData>
    <row r="1" spans="1:14" ht="15.75" thickBot="1" x14ac:dyDescent="0.3"/>
    <row r="2" spans="1:14" ht="15.75" thickBot="1" x14ac:dyDescent="0.3">
      <c r="C2" s="8" t="s">
        <v>3</v>
      </c>
      <c r="D2" s="8"/>
      <c r="E2" s="8"/>
      <c r="F2" s="8"/>
      <c r="H2" s="9">
        <v>184</v>
      </c>
    </row>
    <row r="4" spans="1:14" ht="15.75" thickBot="1" x14ac:dyDescent="0.3">
      <c r="A4" s="21" t="s">
        <v>0</v>
      </c>
      <c r="B4" s="21" t="s">
        <v>1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2</v>
      </c>
      <c r="H4" s="21" t="s">
        <v>8</v>
      </c>
      <c r="I4" s="10"/>
    </row>
    <row r="5" spans="1:14" x14ac:dyDescent="0.25">
      <c r="A5" s="6">
        <v>1</v>
      </c>
      <c r="B5" s="3" t="s">
        <v>23</v>
      </c>
      <c r="C5" s="6">
        <v>15</v>
      </c>
      <c r="D5" s="6">
        <v>11</v>
      </c>
      <c r="E5" s="6">
        <v>23</v>
      </c>
      <c r="F5" s="6">
        <v>16</v>
      </c>
      <c r="G5" s="6">
        <f>SUM(C5:F5)</f>
        <v>65</v>
      </c>
      <c r="H5" s="19">
        <f>(G5/$H$2)*100</f>
        <v>35.326086956521742</v>
      </c>
      <c r="I5" s="10"/>
      <c r="J5" t="s">
        <v>9</v>
      </c>
      <c r="K5" s="11"/>
      <c r="L5" s="12"/>
      <c r="M5" s="13"/>
      <c r="N5">
        <f>SUM(K5:M5)</f>
        <v>0</v>
      </c>
    </row>
    <row r="6" spans="1:14" x14ac:dyDescent="0.25">
      <c r="A6" s="6">
        <v>2</v>
      </c>
      <c r="B6" s="3" t="s">
        <v>24</v>
      </c>
      <c r="C6" s="6">
        <v>41</v>
      </c>
      <c r="D6" s="6">
        <v>43</v>
      </c>
      <c r="E6" s="6">
        <v>28</v>
      </c>
      <c r="F6" s="6">
        <v>49</v>
      </c>
      <c r="G6" s="6">
        <f t="shared" ref="G6:G39" si="0">SUM(C6:F6)</f>
        <v>161</v>
      </c>
      <c r="H6" s="19">
        <f t="shared" ref="H6:H39" si="1">(G6/$H$2)*100</f>
        <v>87.5</v>
      </c>
      <c r="I6" s="10"/>
      <c r="J6" t="s">
        <v>10</v>
      </c>
      <c r="K6" s="14"/>
      <c r="L6" s="3"/>
      <c r="M6" s="15"/>
      <c r="N6">
        <f>SUM(K6:M6)</f>
        <v>0</v>
      </c>
    </row>
    <row r="7" spans="1:14" x14ac:dyDescent="0.25">
      <c r="A7" s="6">
        <v>3</v>
      </c>
      <c r="B7" s="3" t="s">
        <v>25</v>
      </c>
      <c r="C7" s="6">
        <v>25</v>
      </c>
      <c r="D7" s="6">
        <v>42</v>
      </c>
      <c r="E7" s="6">
        <v>28</v>
      </c>
      <c r="F7" s="6">
        <v>44</v>
      </c>
      <c r="G7" s="6">
        <f t="shared" si="0"/>
        <v>139</v>
      </c>
      <c r="H7" s="19">
        <f t="shared" si="1"/>
        <v>75.543478260869563</v>
      </c>
      <c r="I7" s="10"/>
      <c r="J7" t="s">
        <v>11</v>
      </c>
      <c r="K7" s="14"/>
      <c r="L7" s="3"/>
      <c r="M7" s="15"/>
      <c r="N7">
        <f t="shared" ref="N7" si="2">SUM(K7:M7)</f>
        <v>0</v>
      </c>
    </row>
    <row r="8" spans="1:14" ht="15.75" thickBot="1" x14ac:dyDescent="0.3">
      <c r="A8" s="6">
        <v>4</v>
      </c>
      <c r="B8" s="3" t="s">
        <v>26</v>
      </c>
      <c r="C8" s="6">
        <v>39</v>
      </c>
      <c r="D8" s="6">
        <v>33</v>
      </c>
      <c r="E8" s="6">
        <v>45</v>
      </c>
      <c r="F8" s="6">
        <v>35</v>
      </c>
      <c r="G8" s="6">
        <f t="shared" si="0"/>
        <v>152</v>
      </c>
      <c r="H8" s="19">
        <f t="shared" si="1"/>
        <v>82.608695652173907</v>
      </c>
      <c r="I8" s="10"/>
      <c r="J8" t="s">
        <v>14</v>
      </c>
      <c r="K8" s="16"/>
      <c r="L8" s="17"/>
      <c r="M8" s="18"/>
      <c r="N8">
        <f>SUM(K8:M8)</f>
        <v>0</v>
      </c>
    </row>
    <row r="9" spans="1:14" x14ac:dyDescent="0.25">
      <c r="A9" s="6">
        <v>5</v>
      </c>
      <c r="B9" s="3" t="s">
        <v>27</v>
      </c>
      <c r="C9" s="6">
        <v>20</v>
      </c>
      <c r="D9" s="6">
        <v>36</v>
      </c>
      <c r="E9" s="6">
        <v>34</v>
      </c>
      <c r="F9" s="6">
        <v>34</v>
      </c>
      <c r="G9" s="6">
        <f t="shared" si="0"/>
        <v>124</v>
      </c>
      <c r="H9" s="19">
        <f t="shared" si="1"/>
        <v>67.391304347826093</v>
      </c>
      <c r="I9" s="10"/>
      <c r="J9" s="7"/>
      <c r="K9" s="7"/>
      <c r="L9" s="7"/>
      <c r="M9" s="7"/>
      <c r="N9" s="7"/>
    </row>
    <row r="10" spans="1:14" x14ac:dyDescent="0.25">
      <c r="A10" s="6">
        <v>6</v>
      </c>
      <c r="B10" s="3" t="s">
        <v>28</v>
      </c>
      <c r="C10" s="6">
        <v>33</v>
      </c>
      <c r="D10" s="6">
        <v>13</v>
      </c>
      <c r="E10" s="6">
        <v>13</v>
      </c>
      <c r="F10" s="6">
        <v>24</v>
      </c>
      <c r="G10" s="6">
        <f t="shared" si="0"/>
        <v>83</v>
      </c>
      <c r="H10" s="19">
        <f t="shared" si="1"/>
        <v>45.108695652173914</v>
      </c>
      <c r="I10" s="10"/>
      <c r="J10" s="7"/>
      <c r="K10" s="7"/>
      <c r="L10" s="7"/>
      <c r="M10" s="7"/>
      <c r="N10" s="7">
        <f>SUM(N5:N8)</f>
        <v>0</v>
      </c>
    </row>
    <row r="11" spans="1:14" x14ac:dyDescent="0.25">
      <c r="A11" s="6">
        <v>7</v>
      </c>
      <c r="B11" s="3" t="s">
        <v>29</v>
      </c>
      <c r="C11" s="6"/>
      <c r="D11" s="6"/>
      <c r="E11" s="6"/>
      <c r="F11" s="6"/>
      <c r="G11" s="6">
        <f t="shared" si="0"/>
        <v>0</v>
      </c>
      <c r="H11" s="19">
        <f t="shared" si="1"/>
        <v>0</v>
      </c>
      <c r="I11" s="10"/>
      <c r="J11" s="7"/>
      <c r="K11" s="7"/>
      <c r="L11" s="7"/>
      <c r="M11" s="7"/>
      <c r="N11" s="7"/>
    </row>
    <row r="12" spans="1:14" x14ac:dyDescent="0.25">
      <c r="A12" s="6">
        <v>8</v>
      </c>
      <c r="B12" s="3" t="s">
        <v>30</v>
      </c>
      <c r="C12" s="6">
        <v>26</v>
      </c>
      <c r="D12" s="6">
        <v>25</v>
      </c>
      <c r="E12" s="6">
        <v>23</v>
      </c>
      <c r="F12" s="6">
        <v>24</v>
      </c>
      <c r="G12" s="6">
        <f t="shared" si="0"/>
        <v>98</v>
      </c>
      <c r="H12" s="19">
        <f t="shared" si="1"/>
        <v>53.260869565217398</v>
      </c>
      <c r="I12" s="10"/>
      <c r="J12" s="7"/>
      <c r="K12" s="7"/>
      <c r="L12" s="7"/>
      <c r="M12" s="7"/>
      <c r="N12" s="7"/>
    </row>
    <row r="13" spans="1:14" x14ac:dyDescent="0.25">
      <c r="A13" s="6">
        <v>9</v>
      </c>
      <c r="B13" s="3" t="s">
        <v>31</v>
      </c>
      <c r="C13" s="6">
        <v>24</v>
      </c>
      <c r="D13" s="6">
        <v>23</v>
      </c>
      <c r="E13" s="6">
        <v>25</v>
      </c>
      <c r="F13" s="6">
        <v>6</v>
      </c>
      <c r="G13" s="6">
        <f t="shared" si="0"/>
        <v>78</v>
      </c>
      <c r="H13" s="19">
        <f t="shared" si="1"/>
        <v>42.391304347826086</v>
      </c>
      <c r="I13" s="10"/>
    </row>
    <row r="14" spans="1:14" x14ac:dyDescent="0.25">
      <c r="A14" s="6">
        <v>10</v>
      </c>
      <c r="B14" s="3" t="s">
        <v>32</v>
      </c>
      <c r="C14" s="6">
        <v>26</v>
      </c>
      <c r="D14" s="6">
        <v>28</v>
      </c>
      <c r="E14" s="6">
        <v>36</v>
      </c>
      <c r="F14" s="6">
        <v>33</v>
      </c>
      <c r="G14" s="6">
        <f t="shared" si="0"/>
        <v>123</v>
      </c>
      <c r="H14" s="19">
        <f t="shared" si="1"/>
        <v>66.847826086956516</v>
      </c>
      <c r="I14" s="10"/>
    </row>
    <row r="15" spans="1:14" x14ac:dyDescent="0.25">
      <c r="A15" s="6">
        <v>11</v>
      </c>
      <c r="B15" s="5" t="s">
        <v>33</v>
      </c>
      <c r="C15" s="6">
        <v>25</v>
      </c>
      <c r="D15" s="6">
        <v>23</v>
      </c>
      <c r="E15" s="6">
        <v>13</v>
      </c>
      <c r="F15" s="6">
        <v>26</v>
      </c>
      <c r="G15" s="6">
        <f t="shared" si="0"/>
        <v>87</v>
      </c>
      <c r="H15" s="19">
        <f t="shared" si="1"/>
        <v>47.282608695652172</v>
      </c>
      <c r="I15" s="10"/>
    </row>
    <row r="16" spans="1:14" x14ac:dyDescent="0.25">
      <c r="A16" s="6">
        <v>12</v>
      </c>
      <c r="B16" s="4" t="s">
        <v>34</v>
      </c>
      <c r="C16" s="4">
        <v>44</v>
      </c>
      <c r="D16" s="4">
        <v>45</v>
      </c>
      <c r="E16" s="4">
        <v>40</v>
      </c>
      <c r="F16" s="4">
        <v>55</v>
      </c>
      <c r="G16" s="6">
        <f t="shared" si="0"/>
        <v>184</v>
      </c>
      <c r="H16" s="19">
        <f t="shared" si="1"/>
        <v>100</v>
      </c>
      <c r="I16" s="7"/>
    </row>
    <row r="17" spans="1:9" x14ac:dyDescent="0.25">
      <c r="A17" s="6">
        <v>13</v>
      </c>
      <c r="B17" s="4" t="s">
        <v>35</v>
      </c>
      <c r="C17" s="4">
        <v>23</v>
      </c>
      <c r="D17" s="4">
        <v>32</v>
      </c>
      <c r="E17" s="4">
        <v>27</v>
      </c>
      <c r="F17" s="4">
        <v>32</v>
      </c>
      <c r="G17" s="6">
        <f t="shared" si="0"/>
        <v>114</v>
      </c>
      <c r="H17" s="19">
        <f t="shared" si="1"/>
        <v>61.95652173913043</v>
      </c>
      <c r="I17" s="7"/>
    </row>
    <row r="18" spans="1:9" x14ac:dyDescent="0.25">
      <c r="A18" s="6">
        <v>14</v>
      </c>
      <c r="B18" s="4" t="s">
        <v>36</v>
      </c>
      <c r="C18" s="4">
        <v>28</v>
      </c>
      <c r="D18" s="4">
        <v>34</v>
      </c>
      <c r="E18" s="4">
        <v>30</v>
      </c>
      <c r="F18" s="4">
        <v>24</v>
      </c>
      <c r="G18" s="6">
        <f t="shared" si="0"/>
        <v>116</v>
      </c>
      <c r="H18" s="19">
        <f t="shared" si="1"/>
        <v>63.04347826086957</v>
      </c>
      <c r="I18" s="7"/>
    </row>
    <row r="19" spans="1:9" x14ac:dyDescent="0.25">
      <c r="A19" s="6">
        <v>15</v>
      </c>
      <c r="B19" s="4" t="s">
        <v>37</v>
      </c>
      <c r="C19" s="4">
        <v>24</v>
      </c>
      <c r="D19" s="4">
        <v>14</v>
      </c>
      <c r="E19" s="4">
        <v>16</v>
      </c>
      <c r="F19" s="4">
        <v>33</v>
      </c>
      <c r="G19" s="6">
        <f t="shared" si="0"/>
        <v>87</v>
      </c>
      <c r="H19" s="19">
        <f t="shared" si="1"/>
        <v>47.282608695652172</v>
      </c>
      <c r="I19" s="7"/>
    </row>
    <row r="20" spans="1:9" x14ac:dyDescent="0.25">
      <c r="A20" s="6">
        <v>16</v>
      </c>
      <c r="B20" s="4" t="s">
        <v>38</v>
      </c>
      <c r="C20" s="4">
        <v>27</v>
      </c>
      <c r="D20" s="4">
        <v>31</v>
      </c>
      <c r="E20" s="4">
        <v>34</v>
      </c>
      <c r="F20" s="4">
        <v>33</v>
      </c>
      <c r="G20" s="6">
        <f t="shared" si="0"/>
        <v>125</v>
      </c>
      <c r="H20" s="19">
        <f t="shared" si="1"/>
        <v>67.934782608695656</v>
      </c>
      <c r="I20" s="7"/>
    </row>
    <row r="21" spans="1:9" x14ac:dyDescent="0.25">
      <c r="A21" s="6">
        <v>17</v>
      </c>
      <c r="B21" s="4" t="s">
        <v>39</v>
      </c>
      <c r="C21" s="4">
        <v>33</v>
      </c>
      <c r="D21" s="4">
        <v>29</v>
      </c>
      <c r="E21" s="4">
        <v>30</v>
      </c>
      <c r="F21" s="4">
        <v>17</v>
      </c>
      <c r="G21" s="6">
        <f t="shared" si="0"/>
        <v>109</v>
      </c>
      <c r="H21" s="19">
        <f t="shared" si="1"/>
        <v>59.239130434782602</v>
      </c>
      <c r="I21" s="7"/>
    </row>
    <row r="22" spans="1:9" x14ac:dyDescent="0.25">
      <c r="A22" s="6">
        <v>18</v>
      </c>
      <c r="B22" s="4" t="s">
        <v>40</v>
      </c>
      <c r="C22" s="4"/>
      <c r="D22" s="4"/>
      <c r="E22" s="4"/>
      <c r="F22" s="4"/>
      <c r="G22" s="6">
        <f t="shared" si="0"/>
        <v>0</v>
      </c>
      <c r="H22" s="19">
        <f t="shared" si="1"/>
        <v>0</v>
      </c>
      <c r="I22" s="7"/>
    </row>
    <row r="23" spans="1:9" x14ac:dyDescent="0.25">
      <c r="A23" s="6">
        <v>19</v>
      </c>
      <c r="B23" s="4" t="s">
        <v>41</v>
      </c>
      <c r="C23" s="4">
        <v>26</v>
      </c>
      <c r="D23" s="4">
        <v>23</v>
      </c>
      <c r="E23" s="4">
        <v>26</v>
      </c>
      <c r="F23" s="4">
        <v>13</v>
      </c>
      <c r="G23" s="6">
        <f t="shared" si="0"/>
        <v>88</v>
      </c>
      <c r="H23" s="19">
        <f t="shared" si="1"/>
        <v>47.826086956521742</v>
      </c>
      <c r="I23" s="7"/>
    </row>
    <row r="24" spans="1:9" x14ac:dyDescent="0.25">
      <c r="A24" s="6">
        <v>20</v>
      </c>
      <c r="B24" s="4" t="s">
        <v>42</v>
      </c>
      <c r="C24" s="4">
        <v>23</v>
      </c>
      <c r="D24" s="4">
        <v>21</v>
      </c>
      <c r="E24" s="4">
        <v>19</v>
      </c>
      <c r="F24" s="4">
        <v>21</v>
      </c>
      <c r="G24" s="6">
        <f t="shared" si="0"/>
        <v>84</v>
      </c>
      <c r="H24" s="19">
        <f t="shared" si="1"/>
        <v>45.652173913043477</v>
      </c>
      <c r="I24" s="7"/>
    </row>
    <row r="25" spans="1:9" x14ac:dyDescent="0.25">
      <c r="A25" s="6">
        <v>21</v>
      </c>
      <c r="B25" s="4" t="s">
        <v>43</v>
      </c>
      <c r="C25" s="3">
        <v>31</v>
      </c>
      <c r="D25" s="3">
        <v>36</v>
      </c>
      <c r="E25" s="3">
        <v>30</v>
      </c>
      <c r="F25" s="3">
        <v>36</v>
      </c>
      <c r="G25" s="6">
        <f t="shared" si="0"/>
        <v>133</v>
      </c>
      <c r="H25" s="19">
        <f t="shared" si="1"/>
        <v>72.282608695652172</v>
      </c>
    </row>
    <row r="26" spans="1:9" x14ac:dyDescent="0.25">
      <c r="A26" s="6">
        <v>22</v>
      </c>
      <c r="B26" s="4" t="s">
        <v>44</v>
      </c>
      <c r="C26" s="3">
        <v>41</v>
      </c>
      <c r="D26" s="3">
        <v>35</v>
      </c>
      <c r="E26" s="3">
        <v>31</v>
      </c>
      <c r="F26" s="3">
        <v>40</v>
      </c>
      <c r="G26" s="6">
        <f t="shared" si="0"/>
        <v>147</v>
      </c>
      <c r="H26" s="19">
        <f t="shared" si="1"/>
        <v>79.891304347826093</v>
      </c>
    </row>
    <row r="27" spans="1:9" x14ac:dyDescent="0.25">
      <c r="A27" s="6">
        <v>23</v>
      </c>
      <c r="B27" s="4" t="s">
        <v>45</v>
      </c>
      <c r="C27" s="3">
        <v>27</v>
      </c>
      <c r="D27" s="3">
        <v>39</v>
      </c>
      <c r="E27" s="3">
        <v>36</v>
      </c>
      <c r="F27" s="3">
        <v>20</v>
      </c>
      <c r="G27" s="6">
        <f t="shared" si="0"/>
        <v>122</v>
      </c>
      <c r="H27" s="19">
        <f t="shared" si="1"/>
        <v>66.304347826086953</v>
      </c>
    </row>
    <row r="28" spans="1:9" x14ac:dyDescent="0.25">
      <c r="A28" s="6">
        <v>24</v>
      </c>
      <c r="B28" s="4" t="s">
        <v>46</v>
      </c>
      <c r="C28" s="3">
        <v>34</v>
      </c>
      <c r="D28" s="3">
        <v>38</v>
      </c>
      <c r="E28" s="3">
        <v>40</v>
      </c>
      <c r="F28" s="3">
        <v>38</v>
      </c>
      <c r="G28" s="6">
        <f t="shared" si="0"/>
        <v>150</v>
      </c>
      <c r="H28" s="19">
        <f t="shared" si="1"/>
        <v>81.521739130434781</v>
      </c>
    </row>
    <row r="29" spans="1:9" x14ac:dyDescent="0.25">
      <c r="A29" s="6">
        <v>25</v>
      </c>
      <c r="B29" s="4" t="s">
        <v>47</v>
      </c>
      <c r="C29" s="3">
        <v>39</v>
      </c>
      <c r="D29" s="3">
        <v>36</v>
      </c>
      <c r="E29" s="3">
        <v>46</v>
      </c>
      <c r="F29" s="3">
        <v>44</v>
      </c>
      <c r="G29" s="6">
        <f t="shared" si="0"/>
        <v>165</v>
      </c>
      <c r="H29" s="19">
        <f t="shared" si="1"/>
        <v>89.673913043478265</v>
      </c>
    </row>
    <row r="30" spans="1:9" x14ac:dyDescent="0.25">
      <c r="A30" s="6">
        <v>26</v>
      </c>
      <c r="B30" s="4" t="s">
        <v>48</v>
      </c>
      <c r="C30" s="3">
        <v>17</v>
      </c>
      <c r="D30" s="3">
        <v>29</v>
      </c>
      <c r="E30" s="3">
        <v>16</v>
      </c>
      <c r="F30" s="3">
        <v>25</v>
      </c>
      <c r="G30" s="6">
        <f t="shared" si="0"/>
        <v>87</v>
      </c>
      <c r="H30" s="19">
        <f t="shared" si="1"/>
        <v>47.282608695652172</v>
      </c>
    </row>
    <row r="31" spans="1:9" x14ac:dyDescent="0.25">
      <c r="A31" s="6">
        <v>27</v>
      </c>
      <c r="B31" s="4" t="s">
        <v>49</v>
      </c>
      <c r="C31" s="3">
        <v>41</v>
      </c>
      <c r="D31" s="3">
        <v>44</v>
      </c>
      <c r="E31" s="3">
        <v>48</v>
      </c>
      <c r="F31" s="3">
        <v>47</v>
      </c>
      <c r="G31" s="6">
        <f t="shared" si="0"/>
        <v>180</v>
      </c>
      <c r="H31" s="19">
        <f t="shared" si="1"/>
        <v>97.826086956521735</v>
      </c>
    </row>
    <row r="32" spans="1:9" x14ac:dyDescent="0.25">
      <c r="A32" s="6">
        <v>28</v>
      </c>
      <c r="B32" s="4" t="s">
        <v>50</v>
      </c>
      <c r="C32" s="3">
        <v>42</v>
      </c>
      <c r="D32" s="3">
        <v>43</v>
      </c>
      <c r="E32" s="3">
        <v>38</v>
      </c>
      <c r="F32" s="3">
        <v>46</v>
      </c>
      <c r="G32" s="6">
        <f t="shared" si="0"/>
        <v>169</v>
      </c>
      <c r="H32" s="19">
        <f t="shared" si="1"/>
        <v>91.847826086956516</v>
      </c>
    </row>
    <row r="33" spans="1:8" x14ac:dyDescent="0.25">
      <c r="A33" s="6">
        <v>29</v>
      </c>
      <c r="B33" s="3"/>
      <c r="C33" s="3"/>
      <c r="D33" s="3"/>
      <c r="E33" s="3"/>
      <c r="F33" s="3"/>
      <c r="G33" s="6">
        <f t="shared" si="0"/>
        <v>0</v>
      </c>
      <c r="H33" s="19">
        <f t="shared" si="1"/>
        <v>0</v>
      </c>
    </row>
    <row r="34" spans="1:8" x14ac:dyDescent="0.25">
      <c r="A34" s="6">
        <v>30</v>
      </c>
      <c r="B34" s="3"/>
      <c r="C34" s="3"/>
      <c r="D34" s="3"/>
      <c r="E34" s="3"/>
      <c r="F34" s="3"/>
      <c r="G34" s="6">
        <f t="shared" si="0"/>
        <v>0</v>
      </c>
      <c r="H34" s="19">
        <f t="shared" si="1"/>
        <v>0</v>
      </c>
    </row>
    <row r="35" spans="1:8" x14ac:dyDescent="0.25">
      <c r="A35" s="6">
        <v>31</v>
      </c>
      <c r="B35" s="3"/>
      <c r="C35" s="3"/>
      <c r="D35" s="3"/>
      <c r="E35" s="3"/>
      <c r="F35" s="3"/>
      <c r="G35" s="6">
        <f t="shared" si="0"/>
        <v>0</v>
      </c>
      <c r="H35" s="19">
        <f t="shared" si="1"/>
        <v>0</v>
      </c>
    </row>
    <row r="36" spans="1:8" x14ac:dyDescent="0.25">
      <c r="A36" s="6">
        <v>32</v>
      </c>
      <c r="B36" s="3"/>
      <c r="C36" s="3"/>
      <c r="D36" s="3"/>
      <c r="E36" s="3"/>
      <c r="F36" s="3"/>
      <c r="G36" s="6">
        <f t="shared" si="0"/>
        <v>0</v>
      </c>
      <c r="H36" s="19">
        <f t="shared" si="1"/>
        <v>0</v>
      </c>
    </row>
    <row r="37" spans="1:8" x14ac:dyDescent="0.25">
      <c r="A37" s="6">
        <v>33</v>
      </c>
      <c r="B37" s="3"/>
      <c r="C37" s="3"/>
      <c r="D37" s="3"/>
      <c r="E37" s="3"/>
      <c r="F37" s="3"/>
      <c r="G37" s="6">
        <f t="shared" si="0"/>
        <v>0</v>
      </c>
      <c r="H37" s="19">
        <f t="shared" si="1"/>
        <v>0</v>
      </c>
    </row>
    <row r="38" spans="1:8" x14ac:dyDescent="0.25">
      <c r="A38" s="6">
        <v>34</v>
      </c>
      <c r="B38" s="3"/>
      <c r="C38" s="3"/>
      <c r="D38" s="3"/>
      <c r="E38" s="3"/>
      <c r="F38" s="3"/>
      <c r="G38" s="6">
        <f t="shared" si="0"/>
        <v>0</v>
      </c>
      <c r="H38" s="19">
        <f t="shared" si="1"/>
        <v>0</v>
      </c>
    </row>
    <row r="39" spans="1:8" x14ac:dyDescent="0.25">
      <c r="A39" s="6">
        <v>35</v>
      </c>
      <c r="B39" s="3"/>
      <c r="C39" s="3"/>
      <c r="D39" s="3"/>
      <c r="E39" s="3"/>
      <c r="F39" s="3"/>
      <c r="G39" s="6">
        <f t="shared" si="0"/>
        <v>0</v>
      </c>
      <c r="H39" s="19">
        <f t="shared" si="1"/>
        <v>0</v>
      </c>
    </row>
  </sheetData>
  <customSheetViews>
    <customSheetView guid="{C22D4671-93B0-468B-A032-66134F9174A5}" scale="85" topLeftCell="A2">
      <selection activeCell="L19" sqref="L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H12" sqref="H12"/>
    </sheetView>
  </sheetViews>
  <sheetFormatPr defaultRowHeight="15" x14ac:dyDescent="0.25"/>
  <cols>
    <col min="1" max="1" width="5.28515625" bestFit="1" customWidth="1"/>
    <col min="2" max="2" width="21.7109375" bestFit="1" customWidth="1"/>
  </cols>
  <sheetData>
    <row r="1" spans="1:14" ht="15.75" thickBot="1" x14ac:dyDescent="0.3"/>
    <row r="2" spans="1:14" ht="15.75" thickBot="1" x14ac:dyDescent="0.3">
      <c r="C2" s="8" t="s">
        <v>3</v>
      </c>
      <c r="D2" s="8"/>
      <c r="E2" s="8"/>
      <c r="F2" s="8"/>
      <c r="H2" s="9">
        <v>154</v>
      </c>
    </row>
    <row r="4" spans="1:14" ht="15.75" thickBot="1" x14ac:dyDescent="0.3">
      <c r="A4" s="21" t="s">
        <v>0</v>
      </c>
      <c r="B4" s="21" t="s">
        <v>1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2</v>
      </c>
      <c r="H4" s="21" t="s">
        <v>8</v>
      </c>
      <c r="I4" s="10"/>
    </row>
    <row r="5" spans="1:14" x14ac:dyDescent="0.25">
      <c r="A5" s="6">
        <v>1</v>
      </c>
      <c r="B5" s="3" t="s">
        <v>51</v>
      </c>
      <c r="C5" s="6">
        <v>19</v>
      </c>
      <c r="D5" s="6">
        <v>28</v>
      </c>
      <c r="E5" s="6">
        <v>39</v>
      </c>
      <c r="F5" s="6">
        <v>24</v>
      </c>
      <c r="G5" s="6">
        <f>SUM(C5:F5)</f>
        <v>110</v>
      </c>
      <c r="H5" s="19">
        <f>(G5/$H$2)*100</f>
        <v>71.428571428571431</v>
      </c>
      <c r="I5" s="10"/>
      <c r="J5" t="s">
        <v>9</v>
      </c>
      <c r="K5" s="11"/>
      <c r="L5" s="12"/>
      <c r="M5" s="13"/>
      <c r="N5">
        <f>SUM(K5:M5)</f>
        <v>0</v>
      </c>
    </row>
    <row r="6" spans="1:14" x14ac:dyDescent="0.25">
      <c r="A6" s="6">
        <v>2</v>
      </c>
      <c r="B6" s="3" t="s">
        <v>52</v>
      </c>
      <c r="C6" s="6">
        <v>26</v>
      </c>
      <c r="D6" s="6">
        <v>41</v>
      </c>
      <c r="E6" s="6">
        <v>38</v>
      </c>
      <c r="F6" s="6">
        <v>23</v>
      </c>
      <c r="G6" s="6">
        <f t="shared" ref="G6:G39" si="0">SUM(C6:F6)</f>
        <v>128</v>
      </c>
      <c r="H6" s="19">
        <f t="shared" ref="H6:H39" si="1">(G6/$H$2)*100</f>
        <v>83.116883116883116</v>
      </c>
      <c r="I6" s="10"/>
      <c r="J6" t="s">
        <v>10</v>
      </c>
      <c r="K6" s="14"/>
      <c r="L6" s="3"/>
      <c r="M6" s="15"/>
      <c r="N6">
        <f>SUM(K6:M6)</f>
        <v>0</v>
      </c>
    </row>
    <row r="7" spans="1:14" x14ac:dyDescent="0.25">
      <c r="A7" s="6">
        <v>3</v>
      </c>
      <c r="B7" s="3" t="s">
        <v>53</v>
      </c>
      <c r="C7" s="6">
        <v>37</v>
      </c>
      <c r="D7" s="6">
        <v>32</v>
      </c>
      <c r="E7" s="6">
        <v>39</v>
      </c>
      <c r="F7" s="6">
        <v>32</v>
      </c>
      <c r="G7" s="6">
        <f t="shared" si="0"/>
        <v>140</v>
      </c>
      <c r="H7" s="19">
        <f t="shared" si="1"/>
        <v>90.909090909090907</v>
      </c>
      <c r="I7" s="10"/>
      <c r="J7" t="s">
        <v>11</v>
      </c>
      <c r="K7" s="14"/>
      <c r="L7" s="3"/>
      <c r="M7" s="15"/>
      <c r="N7">
        <f t="shared" ref="N7" si="2">SUM(K7:M7)</f>
        <v>0</v>
      </c>
    </row>
    <row r="8" spans="1:14" ht="15.75" thickBot="1" x14ac:dyDescent="0.3">
      <c r="A8" s="6">
        <v>4</v>
      </c>
      <c r="B8" s="3" t="s">
        <v>59</v>
      </c>
      <c r="C8" s="6">
        <v>23</v>
      </c>
      <c r="D8" s="6">
        <v>22</v>
      </c>
      <c r="E8" s="6">
        <v>25</v>
      </c>
      <c r="F8" s="6">
        <v>7</v>
      </c>
      <c r="G8" s="6">
        <f t="shared" si="0"/>
        <v>77</v>
      </c>
      <c r="H8" s="19">
        <f t="shared" si="1"/>
        <v>50</v>
      </c>
      <c r="I8" s="10"/>
      <c r="J8" t="s">
        <v>14</v>
      </c>
      <c r="K8" s="16"/>
      <c r="L8" s="17"/>
      <c r="M8" s="18"/>
      <c r="N8">
        <f>SUM(K8:M8)</f>
        <v>0</v>
      </c>
    </row>
    <row r="9" spans="1:14" x14ac:dyDescent="0.25">
      <c r="A9" s="6">
        <v>5</v>
      </c>
      <c r="B9" s="3" t="s">
        <v>54</v>
      </c>
      <c r="C9" s="6">
        <v>19</v>
      </c>
      <c r="D9" s="6">
        <v>26</v>
      </c>
      <c r="E9" s="6">
        <v>24</v>
      </c>
      <c r="F9" s="6">
        <v>18</v>
      </c>
      <c r="G9" s="6">
        <f t="shared" si="0"/>
        <v>87</v>
      </c>
      <c r="H9" s="19">
        <f t="shared" si="1"/>
        <v>56.493506493506494</v>
      </c>
      <c r="I9" s="10"/>
      <c r="J9" s="7"/>
      <c r="K9" s="7"/>
      <c r="L9" s="7"/>
      <c r="M9" s="7"/>
      <c r="N9" s="7"/>
    </row>
    <row r="10" spans="1:14" x14ac:dyDescent="0.25">
      <c r="A10" s="6">
        <v>6</v>
      </c>
      <c r="B10" s="3" t="s">
        <v>55</v>
      </c>
      <c r="C10" s="6"/>
      <c r="D10" s="6"/>
      <c r="E10" s="6"/>
      <c r="F10" s="6"/>
      <c r="G10" s="6">
        <f t="shared" si="0"/>
        <v>0</v>
      </c>
      <c r="H10" s="19">
        <f t="shared" si="1"/>
        <v>0</v>
      </c>
      <c r="I10" s="10"/>
      <c r="J10" s="7"/>
      <c r="K10" s="7"/>
      <c r="L10" s="7"/>
      <c r="M10" s="7"/>
      <c r="N10" s="7">
        <f>SUM(N5:N8)</f>
        <v>0</v>
      </c>
    </row>
    <row r="11" spans="1:14" x14ac:dyDescent="0.25">
      <c r="A11" s="6">
        <v>7</v>
      </c>
      <c r="B11" s="3" t="s">
        <v>56</v>
      </c>
      <c r="C11" s="6">
        <v>18</v>
      </c>
      <c r="D11" s="6">
        <v>26</v>
      </c>
      <c r="E11" s="6">
        <v>40</v>
      </c>
      <c r="F11" s="6">
        <v>37</v>
      </c>
      <c r="G11" s="6">
        <f t="shared" si="0"/>
        <v>121</v>
      </c>
      <c r="H11" s="19">
        <f t="shared" si="1"/>
        <v>78.571428571428569</v>
      </c>
      <c r="I11" s="10"/>
      <c r="J11" s="7"/>
      <c r="K11" s="7"/>
      <c r="L11" s="7"/>
      <c r="M11" s="7"/>
      <c r="N11" s="7"/>
    </row>
    <row r="12" spans="1:14" x14ac:dyDescent="0.25">
      <c r="A12" s="6">
        <v>8</v>
      </c>
      <c r="B12" s="3" t="s">
        <v>57</v>
      </c>
      <c r="C12" s="6">
        <v>46</v>
      </c>
      <c r="D12" s="6">
        <v>29</v>
      </c>
      <c r="E12" s="6">
        <v>38</v>
      </c>
      <c r="F12" s="6">
        <v>41</v>
      </c>
      <c r="G12" s="6">
        <f t="shared" si="0"/>
        <v>154</v>
      </c>
      <c r="H12" s="19">
        <f t="shared" si="1"/>
        <v>100</v>
      </c>
      <c r="I12" s="10"/>
      <c r="J12" s="7"/>
      <c r="K12" s="7"/>
      <c r="L12" s="7"/>
      <c r="M12" s="7"/>
      <c r="N12" s="7"/>
    </row>
    <row r="13" spans="1:14" x14ac:dyDescent="0.25">
      <c r="A13" s="6">
        <v>9</v>
      </c>
      <c r="B13" s="3" t="s">
        <v>58</v>
      </c>
      <c r="C13" s="6">
        <v>21</v>
      </c>
      <c r="D13" s="6">
        <v>35</v>
      </c>
      <c r="E13" s="6">
        <v>21</v>
      </c>
      <c r="F13" s="6">
        <v>38</v>
      </c>
      <c r="G13" s="6">
        <f t="shared" si="0"/>
        <v>115</v>
      </c>
      <c r="H13" s="19">
        <f t="shared" si="1"/>
        <v>74.675324675324674</v>
      </c>
      <c r="I13" s="10"/>
    </row>
    <row r="14" spans="1:14" x14ac:dyDescent="0.25">
      <c r="A14" s="6">
        <v>10</v>
      </c>
      <c r="B14" s="5"/>
      <c r="C14" s="6"/>
      <c r="D14" s="6"/>
      <c r="E14" s="6"/>
      <c r="F14" s="6"/>
      <c r="G14" s="6">
        <f t="shared" si="0"/>
        <v>0</v>
      </c>
      <c r="H14" s="19">
        <f t="shared" si="1"/>
        <v>0</v>
      </c>
      <c r="I14" s="10"/>
    </row>
    <row r="15" spans="1:14" x14ac:dyDescent="0.25">
      <c r="A15" s="6">
        <v>11</v>
      </c>
      <c r="B15" s="5"/>
      <c r="C15" s="6"/>
      <c r="D15" s="6"/>
      <c r="E15" s="6"/>
      <c r="F15" s="6"/>
      <c r="G15" s="6">
        <f t="shared" si="0"/>
        <v>0</v>
      </c>
      <c r="H15" s="19">
        <f t="shared" si="1"/>
        <v>0</v>
      </c>
      <c r="I15" s="10"/>
    </row>
    <row r="16" spans="1:14" x14ac:dyDescent="0.25">
      <c r="A16" s="6">
        <v>12</v>
      </c>
      <c r="B16" s="4"/>
      <c r="C16" s="4"/>
      <c r="D16" s="4"/>
      <c r="E16" s="4"/>
      <c r="F16" s="4"/>
      <c r="G16" s="6">
        <f t="shared" si="0"/>
        <v>0</v>
      </c>
      <c r="H16" s="19">
        <f t="shared" si="1"/>
        <v>0</v>
      </c>
      <c r="I16" s="7"/>
    </row>
    <row r="17" spans="1:9" x14ac:dyDescent="0.25">
      <c r="A17" s="6">
        <v>13</v>
      </c>
      <c r="B17" s="4"/>
      <c r="C17" s="4"/>
      <c r="D17" s="4"/>
      <c r="E17" s="4"/>
      <c r="F17" s="4"/>
      <c r="G17" s="6">
        <f t="shared" si="0"/>
        <v>0</v>
      </c>
      <c r="H17" s="19">
        <f t="shared" si="1"/>
        <v>0</v>
      </c>
      <c r="I17" s="7"/>
    </row>
    <row r="18" spans="1:9" x14ac:dyDescent="0.25">
      <c r="A18" s="6">
        <v>14</v>
      </c>
      <c r="B18" s="4"/>
      <c r="C18" s="4"/>
      <c r="D18" s="4"/>
      <c r="E18" s="4"/>
      <c r="F18" s="4"/>
      <c r="G18" s="6">
        <f t="shared" si="0"/>
        <v>0</v>
      </c>
      <c r="H18" s="19">
        <f t="shared" si="1"/>
        <v>0</v>
      </c>
      <c r="I18" s="7"/>
    </row>
    <row r="19" spans="1:9" x14ac:dyDescent="0.25">
      <c r="A19" s="6">
        <v>15</v>
      </c>
      <c r="B19" s="4"/>
      <c r="C19" s="4"/>
      <c r="D19" s="4"/>
      <c r="E19" s="4"/>
      <c r="F19" s="4"/>
      <c r="G19" s="6">
        <f t="shared" si="0"/>
        <v>0</v>
      </c>
      <c r="H19" s="19">
        <f t="shared" si="1"/>
        <v>0</v>
      </c>
      <c r="I19" s="7"/>
    </row>
    <row r="20" spans="1:9" x14ac:dyDescent="0.25">
      <c r="A20" s="6">
        <v>16</v>
      </c>
      <c r="B20" s="4"/>
      <c r="C20" s="4"/>
      <c r="D20" s="4"/>
      <c r="E20" s="4"/>
      <c r="F20" s="4"/>
      <c r="G20" s="6">
        <f t="shared" si="0"/>
        <v>0</v>
      </c>
      <c r="H20" s="19">
        <f t="shared" si="1"/>
        <v>0</v>
      </c>
      <c r="I20" s="7"/>
    </row>
    <row r="21" spans="1:9" x14ac:dyDescent="0.25">
      <c r="A21" s="6">
        <v>17</v>
      </c>
      <c r="B21" s="4"/>
      <c r="C21" s="4"/>
      <c r="D21" s="4"/>
      <c r="E21" s="4"/>
      <c r="F21" s="4"/>
      <c r="G21" s="6">
        <f t="shared" si="0"/>
        <v>0</v>
      </c>
      <c r="H21" s="19">
        <f t="shared" si="1"/>
        <v>0</v>
      </c>
      <c r="I21" s="7"/>
    </row>
    <row r="22" spans="1:9" x14ac:dyDescent="0.25">
      <c r="A22" s="6">
        <v>18</v>
      </c>
      <c r="B22" s="4"/>
      <c r="C22" s="4"/>
      <c r="D22" s="4"/>
      <c r="E22" s="4"/>
      <c r="F22" s="4"/>
      <c r="G22" s="6">
        <f t="shared" si="0"/>
        <v>0</v>
      </c>
      <c r="H22" s="19">
        <f t="shared" si="1"/>
        <v>0</v>
      </c>
      <c r="I22" s="7"/>
    </row>
    <row r="23" spans="1:9" x14ac:dyDescent="0.25">
      <c r="A23" s="6">
        <v>19</v>
      </c>
      <c r="B23" s="4"/>
      <c r="C23" s="4"/>
      <c r="D23" s="4"/>
      <c r="E23" s="4"/>
      <c r="F23" s="4"/>
      <c r="G23" s="6">
        <f t="shared" si="0"/>
        <v>0</v>
      </c>
      <c r="H23" s="19">
        <f t="shared" si="1"/>
        <v>0</v>
      </c>
      <c r="I23" s="7"/>
    </row>
    <row r="24" spans="1:9" x14ac:dyDescent="0.25">
      <c r="A24" s="6">
        <v>20</v>
      </c>
      <c r="B24" s="4"/>
      <c r="C24" s="4"/>
      <c r="D24" s="4"/>
      <c r="E24" s="4"/>
      <c r="F24" s="4"/>
      <c r="G24" s="6">
        <f t="shared" si="0"/>
        <v>0</v>
      </c>
      <c r="H24" s="19">
        <f t="shared" si="1"/>
        <v>0</v>
      </c>
      <c r="I24" s="7"/>
    </row>
    <row r="25" spans="1:9" x14ac:dyDescent="0.25">
      <c r="A25" s="6">
        <v>21</v>
      </c>
      <c r="B25" s="3"/>
      <c r="C25" s="3"/>
      <c r="D25" s="3"/>
      <c r="E25" s="3"/>
      <c r="F25" s="3"/>
      <c r="G25" s="6">
        <f t="shared" si="0"/>
        <v>0</v>
      </c>
      <c r="H25" s="19">
        <f t="shared" si="1"/>
        <v>0</v>
      </c>
    </row>
    <row r="26" spans="1:9" x14ac:dyDescent="0.25">
      <c r="A26" s="6">
        <v>22</v>
      </c>
      <c r="B26" s="3"/>
      <c r="C26" s="3"/>
      <c r="D26" s="3"/>
      <c r="E26" s="3"/>
      <c r="F26" s="3"/>
      <c r="G26" s="6">
        <f t="shared" si="0"/>
        <v>0</v>
      </c>
      <c r="H26" s="19">
        <f t="shared" si="1"/>
        <v>0</v>
      </c>
    </row>
    <row r="27" spans="1:9" x14ac:dyDescent="0.25">
      <c r="A27" s="6">
        <v>23</v>
      </c>
      <c r="B27" s="3"/>
      <c r="C27" s="3"/>
      <c r="D27" s="3"/>
      <c r="E27" s="3"/>
      <c r="F27" s="3"/>
      <c r="G27" s="6">
        <f t="shared" si="0"/>
        <v>0</v>
      </c>
      <c r="H27" s="19">
        <f t="shared" si="1"/>
        <v>0</v>
      </c>
    </row>
    <row r="28" spans="1:9" x14ac:dyDescent="0.25">
      <c r="A28" s="6">
        <v>24</v>
      </c>
      <c r="B28" s="3"/>
      <c r="C28" s="3"/>
      <c r="D28" s="3"/>
      <c r="E28" s="3"/>
      <c r="F28" s="3"/>
      <c r="G28" s="6">
        <f t="shared" si="0"/>
        <v>0</v>
      </c>
      <c r="H28" s="19">
        <f t="shared" si="1"/>
        <v>0</v>
      </c>
    </row>
    <row r="29" spans="1:9" x14ac:dyDescent="0.25">
      <c r="A29" s="6">
        <v>25</v>
      </c>
      <c r="B29" s="3"/>
      <c r="C29" s="3"/>
      <c r="D29" s="3"/>
      <c r="E29" s="3"/>
      <c r="F29" s="3"/>
      <c r="G29" s="6">
        <f t="shared" si="0"/>
        <v>0</v>
      </c>
      <c r="H29" s="19">
        <f t="shared" si="1"/>
        <v>0</v>
      </c>
    </row>
    <row r="30" spans="1:9" x14ac:dyDescent="0.25">
      <c r="A30" s="6">
        <v>26</v>
      </c>
      <c r="B30" s="3"/>
      <c r="C30" s="3"/>
      <c r="D30" s="3"/>
      <c r="E30" s="3"/>
      <c r="F30" s="3"/>
      <c r="G30" s="6">
        <f t="shared" si="0"/>
        <v>0</v>
      </c>
      <c r="H30" s="19">
        <f t="shared" si="1"/>
        <v>0</v>
      </c>
    </row>
    <row r="31" spans="1:9" x14ac:dyDescent="0.25">
      <c r="A31" s="6">
        <v>27</v>
      </c>
      <c r="B31" s="3"/>
      <c r="C31" s="3"/>
      <c r="D31" s="3"/>
      <c r="E31" s="3"/>
      <c r="F31" s="3"/>
      <c r="G31" s="6">
        <f t="shared" si="0"/>
        <v>0</v>
      </c>
      <c r="H31" s="19">
        <f t="shared" si="1"/>
        <v>0</v>
      </c>
    </row>
    <row r="32" spans="1:9" x14ac:dyDescent="0.25">
      <c r="A32" s="6">
        <v>28</v>
      </c>
      <c r="B32" s="3"/>
      <c r="C32" s="3"/>
      <c r="D32" s="3"/>
      <c r="E32" s="3"/>
      <c r="F32" s="3"/>
      <c r="G32" s="6">
        <f t="shared" si="0"/>
        <v>0</v>
      </c>
      <c r="H32" s="19">
        <f t="shared" si="1"/>
        <v>0</v>
      </c>
    </row>
    <row r="33" spans="1:8" x14ac:dyDescent="0.25">
      <c r="A33" s="6">
        <v>29</v>
      </c>
      <c r="B33" s="3"/>
      <c r="C33" s="3"/>
      <c r="D33" s="3"/>
      <c r="E33" s="3"/>
      <c r="F33" s="3"/>
      <c r="G33" s="6">
        <f t="shared" si="0"/>
        <v>0</v>
      </c>
      <c r="H33" s="19">
        <f t="shared" si="1"/>
        <v>0</v>
      </c>
    </row>
    <row r="34" spans="1:8" x14ac:dyDescent="0.25">
      <c r="A34" s="6">
        <v>30</v>
      </c>
      <c r="B34" s="3"/>
      <c r="C34" s="3"/>
      <c r="D34" s="3"/>
      <c r="E34" s="3"/>
      <c r="F34" s="3"/>
      <c r="G34" s="6">
        <f t="shared" si="0"/>
        <v>0</v>
      </c>
      <c r="H34" s="19">
        <f t="shared" si="1"/>
        <v>0</v>
      </c>
    </row>
    <row r="35" spans="1:8" x14ac:dyDescent="0.25">
      <c r="A35" s="6">
        <v>31</v>
      </c>
      <c r="B35" s="3"/>
      <c r="C35" s="3"/>
      <c r="D35" s="3"/>
      <c r="E35" s="3"/>
      <c r="F35" s="3"/>
      <c r="G35" s="6">
        <f t="shared" si="0"/>
        <v>0</v>
      </c>
      <c r="H35" s="19">
        <f t="shared" si="1"/>
        <v>0</v>
      </c>
    </row>
    <row r="36" spans="1:8" x14ac:dyDescent="0.25">
      <c r="A36" s="6">
        <v>32</v>
      </c>
      <c r="B36" s="3"/>
      <c r="C36" s="3"/>
      <c r="D36" s="3"/>
      <c r="E36" s="3"/>
      <c r="F36" s="3"/>
      <c r="G36" s="6">
        <f t="shared" si="0"/>
        <v>0</v>
      </c>
      <c r="H36" s="19">
        <f t="shared" si="1"/>
        <v>0</v>
      </c>
    </row>
    <row r="37" spans="1:8" x14ac:dyDescent="0.25">
      <c r="A37" s="6">
        <v>33</v>
      </c>
      <c r="B37" s="3"/>
      <c r="C37" s="3"/>
      <c r="D37" s="3"/>
      <c r="E37" s="3"/>
      <c r="F37" s="3"/>
      <c r="G37" s="6">
        <f t="shared" si="0"/>
        <v>0</v>
      </c>
      <c r="H37" s="19">
        <f t="shared" si="1"/>
        <v>0</v>
      </c>
    </row>
    <row r="38" spans="1:8" x14ac:dyDescent="0.25">
      <c r="A38" s="6">
        <v>34</v>
      </c>
      <c r="B38" s="3"/>
      <c r="C38" s="3"/>
      <c r="D38" s="3"/>
      <c r="E38" s="3"/>
      <c r="F38" s="3"/>
      <c r="G38" s="6">
        <f t="shared" si="0"/>
        <v>0</v>
      </c>
      <c r="H38" s="19">
        <f t="shared" si="1"/>
        <v>0</v>
      </c>
    </row>
    <row r="39" spans="1:8" x14ac:dyDescent="0.25">
      <c r="A39" s="6">
        <v>35</v>
      </c>
      <c r="B39" s="3"/>
      <c r="C39" s="3"/>
      <c r="D39" s="3"/>
      <c r="E39" s="3"/>
      <c r="F39" s="3"/>
      <c r="G39" s="6">
        <f t="shared" si="0"/>
        <v>0</v>
      </c>
      <c r="H39" s="19">
        <f t="shared" si="1"/>
        <v>0</v>
      </c>
    </row>
  </sheetData>
  <customSheetViews>
    <customSheetView guid="{C22D4671-93B0-468B-A032-66134F9174A5}">
      <selection activeCell="K5" sqref="K5:M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7" zoomScaleNormal="100" workbookViewId="0">
      <selection activeCell="K14" sqref="K14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6.85546875" bestFit="1" customWidth="1"/>
    <col min="4" max="4" width="8.85546875" bestFit="1" customWidth="1"/>
    <col min="5" max="5" width="6.85546875" bestFit="1" customWidth="1"/>
    <col min="6" max="6" width="9.42578125" customWidth="1"/>
    <col min="7" max="7" width="6.85546875" bestFit="1" customWidth="1"/>
    <col min="8" max="8" width="8.140625" customWidth="1"/>
    <col min="9" max="9" width="6.85546875" bestFit="1" customWidth="1"/>
    <col min="10" max="10" width="8.85546875" bestFit="1" customWidth="1"/>
    <col min="11" max="11" width="10" customWidth="1"/>
    <col min="13" max="13" width="5.28515625" bestFit="1" customWidth="1"/>
    <col min="14" max="14" width="21.7109375" bestFit="1" customWidth="1"/>
    <col min="15" max="15" width="6.85546875" bestFit="1" customWidth="1"/>
    <col min="16" max="16" width="8.85546875" bestFit="1" customWidth="1"/>
    <col min="17" max="17" width="6.85546875" bestFit="1" customWidth="1"/>
    <col min="18" max="18" width="8.85546875" bestFit="1" customWidth="1"/>
    <col min="19" max="19" width="6.85546875" bestFit="1" customWidth="1"/>
    <col min="20" max="20" width="8.85546875" bestFit="1" customWidth="1"/>
    <col min="21" max="21" width="6.85546875" bestFit="1" customWidth="1"/>
    <col min="22" max="22" width="8.85546875" bestFit="1" customWidth="1"/>
  </cols>
  <sheetData>
    <row r="1" spans="1:23" x14ac:dyDescent="0.25">
      <c r="A1" s="1"/>
      <c r="B1" s="1"/>
      <c r="C1" s="25" t="s">
        <v>19</v>
      </c>
      <c r="D1" s="26"/>
      <c r="E1" s="27" t="s">
        <v>20</v>
      </c>
      <c r="F1" s="27"/>
      <c r="G1" s="27" t="s">
        <v>21</v>
      </c>
      <c r="H1" s="27"/>
      <c r="I1" s="27" t="s">
        <v>22</v>
      </c>
      <c r="J1" s="27"/>
      <c r="K1" s="3" t="s">
        <v>13</v>
      </c>
      <c r="M1" s="1"/>
      <c r="N1" s="1"/>
      <c r="O1" s="25" t="s">
        <v>19</v>
      </c>
      <c r="P1" s="26"/>
      <c r="Q1" s="27" t="s">
        <v>20</v>
      </c>
      <c r="R1" s="27"/>
      <c r="S1" s="27" t="s">
        <v>21</v>
      </c>
      <c r="T1" s="27"/>
      <c r="U1" s="27" t="s">
        <v>22</v>
      </c>
      <c r="V1" s="27"/>
      <c r="W1" s="3" t="s">
        <v>13</v>
      </c>
    </row>
    <row r="2" spans="1:23" x14ac:dyDescent="0.25">
      <c r="A2" s="1" t="s">
        <v>0</v>
      </c>
      <c r="B2" s="1"/>
      <c r="C2" s="1" t="s">
        <v>12</v>
      </c>
      <c r="D2" s="1" t="s">
        <v>8</v>
      </c>
      <c r="E2" s="1" t="s">
        <v>12</v>
      </c>
      <c r="F2" s="1" t="s">
        <v>8</v>
      </c>
      <c r="G2" s="1" t="s">
        <v>12</v>
      </c>
      <c r="H2" s="1" t="s">
        <v>8</v>
      </c>
      <c r="I2" s="1" t="s">
        <v>12</v>
      </c>
      <c r="J2" s="1" t="s">
        <v>8</v>
      </c>
      <c r="K2" s="3"/>
      <c r="M2" s="1" t="s">
        <v>0</v>
      </c>
      <c r="N2" s="1"/>
      <c r="O2" s="1" t="s">
        <v>12</v>
      </c>
      <c r="P2" s="1" t="s">
        <v>8</v>
      </c>
      <c r="Q2" s="1" t="s">
        <v>12</v>
      </c>
      <c r="R2" s="1" t="s">
        <v>8</v>
      </c>
      <c r="S2" s="1" t="s">
        <v>12</v>
      </c>
      <c r="T2" s="1" t="s">
        <v>8</v>
      </c>
      <c r="U2" s="1" t="s">
        <v>12</v>
      </c>
      <c r="V2" s="1" t="s">
        <v>8</v>
      </c>
      <c r="W2" s="3"/>
    </row>
    <row r="3" spans="1:23" x14ac:dyDescent="0.25">
      <c r="A3" s="1">
        <v>1</v>
      </c>
      <c r="B3" s="3" t="s">
        <v>23</v>
      </c>
      <c r="C3" s="6">
        <f>'м. Ось'!G5</f>
        <v>33</v>
      </c>
      <c r="D3" s="19">
        <f>'м. Ось'!H5</f>
        <v>24.146341463414636</v>
      </c>
      <c r="E3" s="6">
        <f>'м. Комплект'!K5</f>
        <v>53</v>
      </c>
      <c r="F3" s="19">
        <f>'м. Комплект'!L5</f>
        <v>42.4</v>
      </c>
      <c r="G3" s="6">
        <f>'м. Хоббит'!V5</f>
        <v>150</v>
      </c>
      <c r="H3" s="19">
        <f>'м. Хоббит'!W5</f>
        <v>68.807339449541288</v>
      </c>
      <c r="I3" s="6">
        <f>'м. НПЛ'!G5</f>
        <v>65</v>
      </c>
      <c r="J3" s="19">
        <f>'м. НПЛ'!H5</f>
        <v>35.326086956521742</v>
      </c>
      <c r="K3" s="20">
        <f>SUM(D3,F3,H3,J3)</f>
        <v>170.67976786947767</v>
      </c>
      <c r="M3" s="1">
        <v>1</v>
      </c>
      <c r="N3" s="3" t="s">
        <v>51</v>
      </c>
      <c r="O3" s="6">
        <f>'ж. Ось'!G5</f>
        <v>57</v>
      </c>
      <c r="P3" s="19">
        <f>'ж. Ось'!H5</f>
        <v>72.25352112676056</v>
      </c>
      <c r="Q3" s="6">
        <f>'ж. Комплект'!K5</f>
        <v>64</v>
      </c>
      <c r="R3" s="19">
        <f>'ж. Комплект'!L5</f>
        <v>52.892561983471076</v>
      </c>
      <c r="S3" s="6">
        <f>'ж. Хоббит'!V5</f>
        <v>105</v>
      </c>
      <c r="T3" s="19">
        <f>'ж. Хоббит'!W5</f>
        <v>67.307692307692307</v>
      </c>
      <c r="U3" s="6">
        <f>'ж. НПЛ'!G5</f>
        <v>110</v>
      </c>
      <c r="V3" s="19">
        <f>'ж. НПЛ'!H5</f>
        <v>71.428571428571431</v>
      </c>
      <c r="W3" s="20">
        <f>SUM(P3,R3,T3,V3)</f>
        <v>263.88234684649541</v>
      </c>
    </row>
    <row r="4" spans="1:23" x14ac:dyDescent="0.25">
      <c r="A4" s="1">
        <v>2</v>
      </c>
      <c r="B4" s="3" t="s">
        <v>24</v>
      </c>
      <c r="C4" s="6">
        <f>'м. Ось'!G6</f>
        <v>64</v>
      </c>
      <c r="D4" s="19">
        <f>'м. Ось'!H6</f>
        <v>46.829268292682933</v>
      </c>
      <c r="E4" s="6">
        <f>'м. Комплект'!K6</f>
        <v>103</v>
      </c>
      <c r="F4" s="19">
        <f>'м. Комплект'!L6</f>
        <v>82.399999999999991</v>
      </c>
      <c r="G4" s="6">
        <f>'м. Хоббит'!V6</f>
        <v>207</v>
      </c>
      <c r="H4" s="19">
        <f>'м. Хоббит'!W6</f>
        <v>94.954128440366972</v>
      </c>
      <c r="I4" s="6">
        <f>'м. НПЛ'!G6</f>
        <v>161</v>
      </c>
      <c r="J4" s="19">
        <f>'м. НПЛ'!H6</f>
        <v>87.5</v>
      </c>
      <c r="K4" s="20">
        <f t="shared" ref="K4:K37" si="0">SUM(D4,F4,H4,J4)</f>
        <v>311.6833967330499</v>
      </c>
      <c r="M4" s="1">
        <v>2</v>
      </c>
      <c r="N4" s="3" t="s">
        <v>52</v>
      </c>
      <c r="O4" s="28">
        <f>'ж. Ось'!G6</f>
        <v>71</v>
      </c>
      <c r="P4" s="19">
        <f>'ж. Ось'!H6</f>
        <v>90</v>
      </c>
      <c r="Q4" s="30">
        <f>'ж. Комплект'!K6</f>
        <v>85</v>
      </c>
      <c r="R4" s="19">
        <f>'ж. Комплект'!L6</f>
        <v>70.247933884297524</v>
      </c>
      <c r="S4" s="32">
        <f>'ж. Хоббит'!V6</f>
        <v>132</v>
      </c>
      <c r="T4" s="19">
        <f>'ж. Хоббит'!W6</f>
        <v>84.615384615384613</v>
      </c>
      <c r="U4" s="30">
        <f>'ж. НПЛ'!G6</f>
        <v>128</v>
      </c>
      <c r="V4" s="19">
        <f>'ж. НПЛ'!H6</f>
        <v>83.116883116883116</v>
      </c>
      <c r="W4" s="20">
        <f t="shared" ref="W4:W22" si="1">SUM(P4,R4,T4,V4)</f>
        <v>327.9802016165653</v>
      </c>
    </row>
    <row r="5" spans="1:23" x14ac:dyDescent="0.25">
      <c r="A5" s="1">
        <v>3</v>
      </c>
      <c r="B5" s="3" t="s">
        <v>25</v>
      </c>
      <c r="C5" s="6">
        <f>'м. Ось'!G7</f>
        <v>71</v>
      </c>
      <c r="D5" s="19">
        <f>'м. Ось'!H7</f>
        <v>51.951219512195124</v>
      </c>
      <c r="E5" s="6">
        <f>'м. Комплект'!K7</f>
        <v>88</v>
      </c>
      <c r="F5" s="19">
        <f>'м. Комплект'!L7</f>
        <v>70.399999999999991</v>
      </c>
      <c r="G5" s="6">
        <f>'м. Хоббит'!V7</f>
        <v>171</v>
      </c>
      <c r="H5" s="19">
        <f>'м. Хоббит'!W7</f>
        <v>78.440366972477065</v>
      </c>
      <c r="I5" s="6">
        <f>'м. НПЛ'!G7</f>
        <v>139</v>
      </c>
      <c r="J5" s="19">
        <f>'м. НПЛ'!H7</f>
        <v>75.543478260869563</v>
      </c>
      <c r="K5" s="20">
        <f t="shared" si="0"/>
        <v>276.33506474554173</v>
      </c>
      <c r="M5" s="1">
        <v>3</v>
      </c>
      <c r="N5" s="3" t="s">
        <v>53</v>
      </c>
      <c r="O5" s="30">
        <f>'ж. Ось'!G7</f>
        <v>68</v>
      </c>
      <c r="P5" s="19">
        <f>'ж. Ось'!H7</f>
        <v>86.197183098591537</v>
      </c>
      <c r="Q5" s="29">
        <f>'ж. Комплект'!K7</f>
        <v>87</v>
      </c>
      <c r="R5" s="19">
        <f>'ж. Комплект'!L7</f>
        <v>71.900826446281002</v>
      </c>
      <c r="S5" s="29">
        <f>'ж. Хоббит'!V7</f>
        <v>143</v>
      </c>
      <c r="T5" s="19">
        <f>'ж. Хоббит'!W7</f>
        <v>91.666666666666657</v>
      </c>
      <c r="U5" s="29">
        <f>'ж. НПЛ'!G7</f>
        <v>140</v>
      </c>
      <c r="V5" s="19">
        <f>'ж. НПЛ'!H7</f>
        <v>90.909090909090907</v>
      </c>
      <c r="W5" s="20">
        <f t="shared" si="1"/>
        <v>340.67376712063009</v>
      </c>
    </row>
    <row r="6" spans="1:23" x14ac:dyDescent="0.25">
      <c r="A6" s="1">
        <v>4</v>
      </c>
      <c r="B6" s="3" t="s">
        <v>26</v>
      </c>
      <c r="C6" s="6">
        <f>'м. Ось'!G8</f>
        <v>90</v>
      </c>
      <c r="D6" s="19">
        <f>'м. Ось'!H8</f>
        <v>65.853658536585371</v>
      </c>
      <c r="E6" s="30">
        <f>'м. Комплект'!K8</f>
        <v>118</v>
      </c>
      <c r="F6" s="19">
        <f>'м. Комплект'!L8</f>
        <v>94.399999999999991</v>
      </c>
      <c r="G6" s="6">
        <f>'м. Хоббит'!V8</f>
        <v>162</v>
      </c>
      <c r="H6" s="19">
        <f>'м. Хоббит'!W8</f>
        <v>74.311926605504581</v>
      </c>
      <c r="I6" s="6">
        <f>'м. НПЛ'!G8</f>
        <v>152</v>
      </c>
      <c r="J6" s="19">
        <f>'м. НПЛ'!H8</f>
        <v>82.608695652173907</v>
      </c>
      <c r="K6" s="20">
        <f t="shared" si="0"/>
        <v>317.17428079426384</v>
      </c>
      <c r="M6" s="1">
        <v>4</v>
      </c>
      <c r="N6" s="3" t="s">
        <v>59</v>
      </c>
      <c r="O6" s="6">
        <f>'ж. Ось'!G8</f>
        <v>42</v>
      </c>
      <c r="P6" s="19">
        <f>'ж. Ось'!H8</f>
        <v>53.239436619718312</v>
      </c>
      <c r="Q6" s="6">
        <f>'ж. Комплект'!K8</f>
        <v>55</v>
      </c>
      <c r="R6" s="19">
        <f>'ж. Комплект'!L8</f>
        <v>45.454545454545453</v>
      </c>
      <c r="S6" s="6">
        <f>'ж. Хоббит'!V8</f>
        <v>112</v>
      </c>
      <c r="T6" s="19">
        <f>'ж. Хоббит'!W8</f>
        <v>71.794871794871796</v>
      </c>
      <c r="U6" s="6">
        <f>'ж. НПЛ'!G8</f>
        <v>77</v>
      </c>
      <c r="V6" s="19">
        <f>'ж. НПЛ'!H8</f>
        <v>50</v>
      </c>
      <c r="W6" s="20">
        <f t="shared" si="1"/>
        <v>220.48885386913557</v>
      </c>
    </row>
    <row r="7" spans="1:23" x14ac:dyDescent="0.25">
      <c r="A7" s="1">
        <v>5</v>
      </c>
      <c r="B7" s="3" t="s">
        <v>27</v>
      </c>
      <c r="C7" s="6">
        <f>'м. Ось'!G9</f>
        <v>96</v>
      </c>
      <c r="D7" s="19">
        <f>'м. Ось'!H9</f>
        <v>70.243902439024396</v>
      </c>
      <c r="E7" s="6">
        <f>'м. Комплект'!K9</f>
        <v>90</v>
      </c>
      <c r="F7" s="19">
        <f>'м. Комплект'!L9</f>
        <v>72</v>
      </c>
      <c r="G7" s="6">
        <f>'м. Хоббит'!V9</f>
        <v>152</v>
      </c>
      <c r="H7" s="19">
        <f>'м. Хоббит'!W9</f>
        <v>69.724770642201833</v>
      </c>
      <c r="I7" s="6">
        <f>'м. НПЛ'!G9</f>
        <v>124</v>
      </c>
      <c r="J7" s="19">
        <f>'м. НПЛ'!H9</f>
        <v>67.391304347826093</v>
      </c>
      <c r="K7" s="20">
        <f t="shared" si="0"/>
        <v>279.35997742905232</v>
      </c>
      <c r="M7" s="1">
        <v>5</v>
      </c>
      <c r="N7" s="3" t="s">
        <v>54</v>
      </c>
      <c r="O7" s="6">
        <f>'ж. Ось'!G9</f>
        <v>64</v>
      </c>
      <c r="P7" s="19">
        <f>'ж. Ось'!H9</f>
        <v>81.126760563380287</v>
      </c>
      <c r="Q7" s="6">
        <f>'ж. Комплект'!K9</f>
        <v>83</v>
      </c>
      <c r="R7" s="19">
        <f>'ж. Комплект'!L9</f>
        <v>68.59504132231406</v>
      </c>
      <c r="S7" s="30">
        <f>'ж. Хоббит'!V9</f>
        <v>135</v>
      </c>
      <c r="T7" s="19">
        <f>'ж. Хоббит'!W9</f>
        <v>86.538461538461547</v>
      </c>
      <c r="U7" s="6">
        <f>'ж. НПЛ'!G9</f>
        <v>87</v>
      </c>
      <c r="V7" s="19">
        <f>'ж. НПЛ'!H9</f>
        <v>56.493506493506494</v>
      </c>
      <c r="W7" s="20">
        <f t="shared" si="1"/>
        <v>292.7537699176624</v>
      </c>
    </row>
    <row r="8" spans="1:23" x14ac:dyDescent="0.25">
      <c r="A8" s="1">
        <v>6</v>
      </c>
      <c r="B8" s="3" t="s">
        <v>28</v>
      </c>
      <c r="C8" s="6">
        <f>'м. Ось'!G10</f>
        <v>70</v>
      </c>
      <c r="D8" s="19">
        <f>'м. Ось'!H10</f>
        <v>51.219512195121951</v>
      </c>
      <c r="E8" s="6">
        <f>'м. Комплект'!K10</f>
        <v>79</v>
      </c>
      <c r="F8" s="19">
        <f>'м. Комплект'!L10</f>
        <v>63.2</v>
      </c>
      <c r="G8" s="6">
        <f>'м. Хоббит'!V10</f>
        <v>166</v>
      </c>
      <c r="H8" s="19">
        <f>'м. Хоббит'!W10</f>
        <v>76.146788990825684</v>
      </c>
      <c r="I8" s="6">
        <f>'м. НПЛ'!G10</f>
        <v>83</v>
      </c>
      <c r="J8" s="19">
        <f>'м. НПЛ'!H10</f>
        <v>45.108695652173914</v>
      </c>
      <c r="K8" s="20">
        <f t="shared" si="0"/>
        <v>235.67499683812153</v>
      </c>
      <c r="M8" s="1">
        <v>6</v>
      </c>
      <c r="N8" s="3" t="s">
        <v>55</v>
      </c>
      <c r="O8" s="6">
        <f>'ж. Ось'!G10</f>
        <v>17</v>
      </c>
      <c r="P8" s="19">
        <f>'ж. Ось'!H10</f>
        <v>21.549295774647884</v>
      </c>
      <c r="Q8" s="6">
        <f>'ж. Комплект'!K10</f>
        <v>37</v>
      </c>
      <c r="R8" s="19">
        <f>'ж. Комплект'!L10</f>
        <v>30.578512396694212</v>
      </c>
      <c r="S8" s="6">
        <f>'ж. Хоббит'!V10</f>
        <v>116</v>
      </c>
      <c r="T8" s="19">
        <f>'ж. Хоббит'!W10</f>
        <v>74.358974358974365</v>
      </c>
      <c r="U8" s="6">
        <f>'ж. НПЛ'!G10</f>
        <v>0</v>
      </c>
      <c r="V8" s="19">
        <f>'ж. НПЛ'!H10</f>
        <v>0</v>
      </c>
      <c r="W8" s="20">
        <f t="shared" si="1"/>
        <v>126.48678253031646</v>
      </c>
    </row>
    <row r="9" spans="1:23" x14ac:dyDescent="0.25">
      <c r="A9" s="1">
        <v>7</v>
      </c>
      <c r="B9" s="3" t="s">
        <v>29</v>
      </c>
      <c r="C9" s="6">
        <f>'м. Ось'!G11</f>
        <v>44</v>
      </c>
      <c r="D9" s="19">
        <f>'м. Ось'!H11</f>
        <v>32.195121951219512</v>
      </c>
      <c r="E9" s="6">
        <f>'м. Комплект'!K11</f>
        <v>66</v>
      </c>
      <c r="F9" s="19">
        <f>'м. Комплект'!L11</f>
        <v>52.800000000000004</v>
      </c>
      <c r="G9" s="6">
        <f>'м. Хоббит'!V11</f>
        <v>172</v>
      </c>
      <c r="H9" s="19">
        <f>'м. Хоббит'!W11</f>
        <v>78.899082568807344</v>
      </c>
      <c r="I9" s="6">
        <f>'м. НПЛ'!G11</f>
        <v>0</v>
      </c>
      <c r="J9" s="19">
        <f>'м. НПЛ'!H11</f>
        <v>0</v>
      </c>
      <c r="K9" s="20">
        <f t="shared" si="0"/>
        <v>163.89420452002685</v>
      </c>
      <c r="M9" s="1">
        <v>7</v>
      </c>
      <c r="N9" s="3" t="s">
        <v>56</v>
      </c>
      <c r="O9" s="29">
        <f>'ж. Ось'!G11</f>
        <v>70</v>
      </c>
      <c r="P9" s="19">
        <f>'ж. Ось'!H11</f>
        <v>88.732394366197184</v>
      </c>
      <c r="Q9" s="6">
        <f>'ж. Комплект'!K11</f>
        <v>67</v>
      </c>
      <c r="R9" s="19">
        <f>'ж. Комплект'!L11</f>
        <v>55.371900826446286</v>
      </c>
      <c r="S9" s="6">
        <f>'ж. Хоббит'!V11</f>
        <v>117</v>
      </c>
      <c r="T9" s="19">
        <f>'ж. Хоббит'!W11</f>
        <v>75</v>
      </c>
      <c r="U9" s="6">
        <f>'ж. НПЛ'!G11</f>
        <v>121</v>
      </c>
      <c r="V9" s="19">
        <f>'ж. НПЛ'!H11</f>
        <v>78.571428571428569</v>
      </c>
      <c r="W9" s="20">
        <f t="shared" si="1"/>
        <v>297.67572376407202</v>
      </c>
    </row>
    <row r="10" spans="1:23" x14ac:dyDescent="0.25">
      <c r="A10" s="1">
        <v>8</v>
      </c>
      <c r="B10" s="3" t="s">
        <v>30</v>
      </c>
      <c r="C10" s="6">
        <f>'м. Ось'!G12</f>
        <v>74</v>
      </c>
      <c r="D10" s="19">
        <f>'м. Ось'!H12</f>
        <v>54.146341463414636</v>
      </c>
      <c r="E10" s="6">
        <f>'м. Комплект'!K12</f>
        <v>107</v>
      </c>
      <c r="F10" s="19">
        <f>'м. Комплект'!L12</f>
        <v>85.6</v>
      </c>
      <c r="G10" s="6">
        <f>'м. Хоббит'!V12</f>
        <v>147</v>
      </c>
      <c r="H10" s="19">
        <f>'м. Хоббит'!W12</f>
        <v>67.431192660550451</v>
      </c>
      <c r="I10" s="6">
        <f>'м. НПЛ'!G12</f>
        <v>98</v>
      </c>
      <c r="J10" s="19">
        <f>'м. НПЛ'!H12</f>
        <v>53.260869565217398</v>
      </c>
      <c r="K10" s="20">
        <f t="shared" si="0"/>
        <v>260.43840368918245</v>
      </c>
      <c r="M10" s="1">
        <v>8</v>
      </c>
      <c r="N10" s="3" t="s">
        <v>57</v>
      </c>
      <c r="O10" s="6">
        <f>'ж. Ось'!G12</f>
        <v>54</v>
      </c>
      <c r="P10" s="19">
        <f>'ж. Ось'!H12</f>
        <v>68.450704225352112</v>
      </c>
      <c r="Q10" s="28">
        <f>'ж. Комплект'!K12</f>
        <v>121</v>
      </c>
      <c r="R10" s="19">
        <f>'ж. Комплект'!L12</f>
        <v>100</v>
      </c>
      <c r="S10" s="28">
        <f>'ж. Хоббит'!V12</f>
        <v>156</v>
      </c>
      <c r="T10" s="19">
        <f>'ж. Хоббит'!W12</f>
        <v>100</v>
      </c>
      <c r="U10" s="28">
        <f>'ж. НПЛ'!G12</f>
        <v>154</v>
      </c>
      <c r="V10" s="19">
        <f>'ж. НПЛ'!H12</f>
        <v>100</v>
      </c>
      <c r="W10" s="33">
        <f t="shared" si="1"/>
        <v>368.45070422535213</v>
      </c>
    </row>
    <row r="11" spans="1:23" x14ac:dyDescent="0.25">
      <c r="A11" s="1">
        <v>9</v>
      </c>
      <c r="B11" s="3" t="s">
        <v>31</v>
      </c>
      <c r="C11" s="6">
        <f>'м. Ось'!G13</f>
        <v>24</v>
      </c>
      <c r="D11" s="19">
        <f>'м. Ось'!H13</f>
        <v>17.560975609756099</v>
      </c>
      <c r="E11" s="6">
        <f>'м. Комплект'!K13</f>
        <v>29</v>
      </c>
      <c r="F11" s="19">
        <f>'м. Комплект'!L13</f>
        <v>23.200000000000003</v>
      </c>
      <c r="G11" s="6">
        <f>'м. Хоббит'!V13</f>
        <v>143</v>
      </c>
      <c r="H11" s="19">
        <f>'м. Хоббит'!W13</f>
        <v>65.596330275229349</v>
      </c>
      <c r="I11" s="6">
        <f>'м. НПЛ'!G13</f>
        <v>78</v>
      </c>
      <c r="J11" s="19">
        <f>'м. НПЛ'!H13</f>
        <v>42.391304347826086</v>
      </c>
      <c r="K11" s="20">
        <f t="shared" si="0"/>
        <v>148.74861023281153</v>
      </c>
      <c r="M11" s="1">
        <v>9</v>
      </c>
      <c r="N11" s="3" t="s">
        <v>58</v>
      </c>
      <c r="O11" s="6">
        <f>'ж. Ось'!G13</f>
        <v>47</v>
      </c>
      <c r="P11" s="19">
        <f>'ж. Ось'!H13</f>
        <v>59.577464788732392</v>
      </c>
      <c r="Q11" s="6">
        <f>'ж. Комплект'!K13</f>
        <v>66</v>
      </c>
      <c r="R11" s="19">
        <f>'ж. Комплект'!L13</f>
        <v>54.54545454545454</v>
      </c>
      <c r="S11" s="6">
        <f>'ж. Хоббит'!V13</f>
        <v>130</v>
      </c>
      <c r="T11" s="19">
        <f>'ж. Хоббит'!W13</f>
        <v>83.333333333333343</v>
      </c>
      <c r="U11" s="6">
        <f>'ж. НПЛ'!G13</f>
        <v>115</v>
      </c>
      <c r="V11" s="19">
        <f>'ж. НПЛ'!H13</f>
        <v>74.675324675324674</v>
      </c>
      <c r="W11" s="20">
        <f t="shared" si="1"/>
        <v>272.13157734284493</v>
      </c>
    </row>
    <row r="12" spans="1:23" x14ac:dyDescent="0.25">
      <c r="A12" s="1">
        <v>10</v>
      </c>
      <c r="B12" s="3" t="s">
        <v>32</v>
      </c>
      <c r="C12" s="6">
        <f>'м. Ось'!G14</f>
        <v>75</v>
      </c>
      <c r="D12" s="19">
        <f>'м. Ось'!H14</f>
        <v>54.878048780487802</v>
      </c>
      <c r="E12" s="6">
        <f>'м. Комплект'!K14</f>
        <v>92</v>
      </c>
      <c r="F12" s="19">
        <f>'м. Комплект'!L14</f>
        <v>73.599999999999994</v>
      </c>
      <c r="G12" s="6">
        <f>'м. Хоббит'!V14</f>
        <v>168</v>
      </c>
      <c r="H12" s="19">
        <f>'м. Хоббит'!W14</f>
        <v>77.064220183486242</v>
      </c>
      <c r="I12" s="6">
        <f>'м. НПЛ'!G14</f>
        <v>123</v>
      </c>
      <c r="J12" s="19">
        <f>'м. НПЛ'!H14</f>
        <v>66.847826086956516</v>
      </c>
      <c r="K12" s="20">
        <f t="shared" si="0"/>
        <v>272.39009505093054</v>
      </c>
      <c r="M12" s="1">
        <v>10</v>
      </c>
      <c r="N12" s="2"/>
      <c r="O12" s="6">
        <f>'ж. Ось'!G14</f>
        <v>0</v>
      </c>
      <c r="P12" s="19">
        <f>'ж. Ось'!H14</f>
        <v>0</v>
      </c>
      <c r="Q12" s="6">
        <f>'ж. Комплект'!K14</f>
        <v>0</v>
      </c>
      <c r="R12" s="19">
        <f>'ж. Комплект'!L14</f>
        <v>0</v>
      </c>
      <c r="S12" s="6">
        <f>'ж. Хоббит'!V14</f>
        <v>0</v>
      </c>
      <c r="T12" s="19">
        <f>'ж. Хоббит'!W14</f>
        <v>0</v>
      </c>
      <c r="U12" s="6">
        <f>'ж. НПЛ'!G14</f>
        <v>0</v>
      </c>
      <c r="V12" s="19">
        <f>'ж. НПЛ'!H14</f>
        <v>0</v>
      </c>
      <c r="W12" s="20">
        <f t="shared" si="1"/>
        <v>0</v>
      </c>
    </row>
    <row r="13" spans="1:23" x14ac:dyDescent="0.25">
      <c r="A13" s="1">
        <v>11</v>
      </c>
      <c r="B13" s="5" t="s">
        <v>33</v>
      </c>
      <c r="C13" s="29">
        <f>'м. Ось'!G15</f>
        <v>103</v>
      </c>
      <c r="D13" s="19">
        <f>'м. Ось'!H15</f>
        <v>75.365853658536579</v>
      </c>
      <c r="E13" s="6">
        <f>'м. Комплект'!K15</f>
        <v>63</v>
      </c>
      <c r="F13" s="19">
        <f>'м. Комплект'!L15</f>
        <v>50.4</v>
      </c>
      <c r="G13" s="6">
        <f>'м. Хоббит'!V15</f>
        <v>136</v>
      </c>
      <c r="H13" s="19">
        <f>'м. Хоббит'!W15</f>
        <v>62.385321100917437</v>
      </c>
      <c r="I13" s="6">
        <f>'м. НПЛ'!G15</f>
        <v>87</v>
      </c>
      <c r="J13" s="19">
        <f>'м. НПЛ'!H15</f>
        <v>47.282608695652172</v>
      </c>
      <c r="K13" s="20">
        <f t="shared" si="0"/>
        <v>235.43378345510621</v>
      </c>
      <c r="M13" s="1">
        <v>11</v>
      </c>
      <c r="N13" s="2"/>
      <c r="O13" s="6">
        <f>'ж. Ось'!G15</f>
        <v>0</v>
      </c>
      <c r="P13" s="19">
        <f>'ж. Ось'!H15</f>
        <v>0</v>
      </c>
      <c r="Q13" s="6">
        <f>'ж. Комплект'!K15</f>
        <v>0</v>
      </c>
      <c r="R13" s="19">
        <f>'ж. Комплект'!L15</f>
        <v>0</v>
      </c>
      <c r="S13" s="6">
        <f>'ж. Хоббит'!V15</f>
        <v>0</v>
      </c>
      <c r="T13" s="19">
        <f>'ж. Хоббит'!W15</f>
        <v>0</v>
      </c>
      <c r="U13" s="6">
        <f>'ж. НПЛ'!G15</f>
        <v>0</v>
      </c>
      <c r="V13" s="19">
        <f>'ж. НПЛ'!H15</f>
        <v>0</v>
      </c>
      <c r="W13" s="20">
        <f t="shared" si="1"/>
        <v>0</v>
      </c>
    </row>
    <row r="14" spans="1:23" x14ac:dyDescent="0.25">
      <c r="A14" s="1">
        <v>12</v>
      </c>
      <c r="B14" s="4" t="s">
        <v>34</v>
      </c>
      <c r="C14" s="28">
        <f>'м. Ось'!G16</f>
        <v>123</v>
      </c>
      <c r="D14" s="19">
        <f>'м. Ось'!H16</f>
        <v>90</v>
      </c>
      <c r="E14" s="6">
        <f>'м. Комплект'!K16</f>
        <v>118</v>
      </c>
      <c r="F14" s="19">
        <f>'м. Комплект'!L16</f>
        <v>94.399999999999991</v>
      </c>
      <c r="G14" s="6">
        <f>'м. Хоббит'!V16</f>
        <v>186</v>
      </c>
      <c r="H14" s="19">
        <f>'м. Хоббит'!W16</f>
        <v>85.321100917431195</v>
      </c>
      <c r="I14" s="28">
        <f>'м. НПЛ'!G16</f>
        <v>184</v>
      </c>
      <c r="J14" s="19">
        <f>'м. НПЛ'!H16</f>
        <v>100</v>
      </c>
      <c r="K14" s="33">
        <f t="shared" si="0"/>
        <v>369.72110091743116</v>
      </c>
      <c r="M14" s="1">
        <v>12</v>
      </c>
      <c r="N14" s="2"/>
      <c r="O14" s="6">
        <f>'ж. Ось'!G16</f>
        <v>0</v>
      </c>
      <c r="P14" s="19">
        <f>'ж. Ось'!H16</f>
        <v>0</v>
      </c>
      <c r="Q14" s="6">
        <f>'ж. Комплект'!K16</f>
        <v>0</v>
      </c>
      <c r="R14" s="19">
        <f>'ж. Комплект'!L16</f>
        <v>0</v>
      </c>
      <c r="S14" s="6">
        <f>'ж. Хоббит'!V16</f>
        <v>0</v>
      </c>
      <c r="T14" s="19">
        <f>'ж. Хоббит'!W16</f>
        <v>0</v>
      </c>
      <c r="U14" s="6">
        <f>'ж. НПЛ'!G16</f>
        <v>0</v>
      </c>
      <c r="V14" s="19">
        <f>'ж. НПЛ'!H16</f>
        <v>0</v>
      </c>
      <c r="W14" s="20">
        <f t="shared" si="1"/>
        <v>0</v>
      </c>
    </row>
    <row r="15" spans="1:23" x14ac:dyDescent="0.25">
      <c r="A15" s="1">
        <v>13</v>
      </c>
      <c r="B15" s="4" t="s">
        <v>35</v>
      </c>
      <c r="C15" s="6">
        <f>'м. Ось'!G17</f>
        <v>59</v>
      </c>
      <c r="D15" s="19">
        <f>'м. Ось'!H17</f>
        <v>43.170731707317074</v>
      </c>
      <c r="E15" s="6">
        <f>'м. Комплект'!K17</f>
        <v>97</v>
      </c>
      <c r="F15" s="19">
        <f>'м. Комплект'!L17</f>
        <v>77.600000000000009</v>
      </c>
      <c r="G15" s="6">
        <f>'м. Хоббит'!V17</f>
        <v>0</v>
      </c>
      <c r="H15" s="19">
        <f>'м. Хоббит'!W17</f>
        <v>0</v>
      </c>
      <c r="I15" s="6">
        <f>'м. НПЛ'!G17</f>
        <v>114</v>
      </c>
      <c r="J15" s="19">
        <f>'м. НПЛ'!H17</f>
        <v>61.95652173913043</v>
      </c>
      <c r="K15" s="20">
        <f t="shared" si="0"/>
        <v>182.72725344644752</v>
      </c>
      <c r="M15" s="1">
        <v>13</v>
      </c>
      <c r="N15" s="2"/>
      <c r="O15" s="6">
        <f>'ж. Ось'!G17</f>
        <v>0</v>
      </c>
      <c r="P15" s="19">
        <f>'ж. Ось'!H17</f>
        <v>0</v>
      </c>
      <c r="Q15" s="6">
        <f>'ж. Комплект'!K17</f>
        <v>0</v>
      </c>
      <c r="R15" s="19">
        <f>'ж. Комплект'!L17</f>
        <v>0</v>
      </c>
      <c r="S15" s="6">
        <f>'ж. Хоббит'!V17</f>
        <v>0</v>
      </c>
      <c r="T15" s="19">
        <f>'ж. Хоббит'!W17</f>
        <v>0</v>
      </c>
      <c r="U15" s="6">
        <f>'ж. НПЛ'!G17</f>
        <v>0</v>
      </c>
      <c r="V15" s="19">
        <f>'ж. НПЛ'!H17</f>
        <v>0</v>
      </c>
      <c r="W15" s="20">
        <f t="shared" si="1"/>
        <v>0</v>
      </c>
    </row>
    <row r="16" spans="1:23" x14ac:dyDescent="0.25">
      <c r="A16" s="1">
        <v>14</v>
      </c>
      <c r="B16" s="4" t="s">
        <v>36</v>
      </c>
      <c r="C16" s="6">
        <f>'м. Ось'!G18</f>
        <v>40</v>
      </c>
      <c r="D16" s="19">
        <f>'м. Ось'!H18</f>
        <v>29.268292682926827</v>
      </c>
      <c r="E16" s="6">
        <f>'м. Комплект'!K18</f>
        <v>92</v>
      </c>
      <c r="F16" s="19">
        <f>'м. Комплект'!L18</f>
        <v>73.599999999999994</v>
      </c>
      <c r="G16" s="6">
        <f>'м. Хоббит'!V18</f>
        <v>120</v>
      </c>
      <c r="H16" s="19">
        <f>'м. Хоббит'!W18</f>
        <v>55.045871559633028</v>
      </c>
      <c r="I16" s="6">
        <f>'м. НПЛ'!G18</f>
        <v>116</v>
      </c>
      <c r="J16" s="19">
        <f>'м. НПЛ'!H18</f>
        <v>63.04347826086957</v>
      </c>
      <c r="K16" s="20">
        <f t="shared" si="0"/>
        <v>220.95764250342941</v>
      </c>
      <c r="M16" s="1">
        <v>14</v>
      </c>
      <c r="N16" s="2"/>
      <c r="O16" s="6">
        <f>'ж. Ось'!G18</f>
        <v>0</v>
      </c>
      <c r="P16" s="19">
        <f>'ж. Ось'!H18</f>
        <v>0</v>
      </c>
      <c r="Q16" s="6">
        <f>'ж. Комплект'!K18</f>
        <v>0</v>
      </c>
      <c r="R16" s="19">
        <f>'ж. Комплект'!L18</f>
        <v>0</v>
      </c>
      <c r="S16" s="6">
        <f>'ж. Хоббит'!V18</f>
        <v>0</v>
      </c>
      <c r="T16" s="19">
        <f>'ж. Хоббит'!W18</f>
        <v>0</v>
      </c>
      <c r="U16" s="6">
        <f>'ж. НПЛ'!G18</f>
        <v>0</v>
      </c>
      <c r="V16" s="19">
        <f>'ж. НПЛ'!H18</f>
        <v>0</v>
      </c>
      <c r="W16" s="20">
        <f t="shared" si="1"/>
        <v>0</v>
      </c>
    </row>
    <row r="17" spans="1:23" x14ac:dyDescent="0.25">
      <c r="A17" s="1">
        <v>15</v>
      </c>
      <c r="B17" s="4" t="s">
        <v>37</v>
      </c>
      <c r="C17" s="6">
        <f>'м. Ось'!G19</f>
        <v>86</v>
      </c>
      <c r="D17" s="19">
        <f>'м. Ось'!H19</f>
        <v>62.926829268292686</v>
      </c>
      <c r="E17" s="6">
        <f>'м. Комплект'!K19</f>
        <v>94</v>
      </c>
      <c r="F17" s="19">
        <f>'м. Комплект'!L19</f>
        <v>75.2</v>
      </c>
      <c r="G17" s="6">
        <f>'м. Хоббит'!V19</f>
        <v>99</v>
      </c>
      <c r="H17" s="19">
        <f>'м. Хоббит'!W19</f>
        <v>45.412844036697244</v>
      </c>
      <c r="I17" s="6">
        <f>'м. НПЛ'!G19</f>
        <v>87</v>
      </c>
      <c r="J17" s="19">
        <f>'м. НПЛ'!H19</f>
        <v>47.282608695652172</v>
      </c>
      <c r="K17" s="20">
        <f t="shared" si="0"/>
        <v>230.82228200064208</v>
      </c>
      <c r="M17" s="1">
        <v>15</v>
      </c>
      <c r="N17" s="2"/>
      <c r="O17" s="6">
        <f>'ж. Ось'!G19</f>
        <v>0</v>
      </c>
      <c r="P17" s="19">
        <f>'ж. Ось'!H19</f>
        <v>0</v>
      </c>
      <c r="Q17" s="6">
        <f>'ж. Комплект'!K19</f>
        <v>0</v>
      </c>
      <c r="R17" s="19">
        <f>'ж. Комплект'!L19</f>
        <v>0</v>
      </c>
      <c r="S17" s="6">
        <f>'ж. Хоббит'!V19</f>
        <v>0</v>
      </c>
      <c r="T17" s="19">
        <f>'ж. Хоббит'!W19</f>
        <v>0</v>
      </c>
      <c r="U17" s="6">
        <f>'ж. НПЛ'!G19</f>
        <v>0</v>
      </c>
      <c r="V17" s="19">
        <f>'ж. НПЛ'!H19</f>
        <v>0</v>
      </c>
      <c r="W17" s="20">
        <f t="shared" si="1"/>
        <v>0</v>
      </c>
    </row>
    <row r="18" spans="1:23" x14ac:dyDescent="0.25">
      <c r="A18" s="1">
        <v>16</v>
      </c>
      <c r="B18" s="4" t="s">
        <v>38</v>
      </c>
      <c r="C18" s="6">
        <f>'м. Ось'!G20</f>
        <v>46</v>
      </c>
      <c r="D18" s="19">
        <f>'м. Ось'!H20</f>
        <v>33.658536585365852</v>
      </c>
      <c r="E18" s="6">
        <f>'м. Комплект'!K20</f>
        <v>108</v>
      </c>
      <c r="F18" s="19">
        <f>'м. Комплект'!L20</f>
        <v>86.4</v>
      </c>
      <c r="G18" s="30">
        <f>'м. Хоббит'!V20</f>
        <v>207</v>
      </c>
      <c r="H18" s="19">
        <f>'м. Хоббит'!W20</f>
        <v>94.954128440366972</v>
      </c>
      <c r="I18" s="6">
        <f>'м. НПЛ'!G20</f>
        <v>125</v>
      </c>
      <c r="J18" s="19">
        <f>'м. НПЛ'!H20</f>
        <v>67.934782608695656</v>
      </c>
      <c r="K18" s="20">
        <f t="shared" si="0"/>
        <v>282.9474476344285</v>
      </c>
      <c r="M18" s="1">
        <v>16</v>
      </c>
      <c r="N18" s="2"/>
      <c r="O18" s="6">
        <f>'ж. Ось'!G20</f>
        <v>0</v>
      </c>
      <c r="P18" s="19">
        <f>'ж. Ось'!H20</f>
        <v>0</v>
      </c>
      <c r="Q18" s="6">
        <f>'ж. Комплект'!K20</f>
        <v>0</v>
      </c>
      <c r="R18" s="19">
        <f>'ж. Комплект'!L20</f>
        <v>0</v>
      </c>
      <c r="S18" s="6">
        <f>'ж. Хоббит'!V20</f>
        <v>0</v>
      </c>
      <c r="T18" s="19">
        <f>'ж. Хоббит'!W20</f>
        <v>0</v>
      </c>
      <c r="U18" s="6">
        <f>'ж. НПЛ'!G20</f>
        <v>0</v>
      </c>
      <c r="V18" s="19">
        <f>'ж. НПЛ'!H20</f>
        <v>0</v>
      </c>
      <c r="W18" s="20">
        <f t="shared" si="1"/>
        <v>0</v>
      </c>
    </row>
    <row r="19" spans="1:23" x14ac:dyDescent="0.25">
      <c r="A19" s="1">
        <v>17</v>
      </c>
      <c r="B19" s="4" t="s">
        <v>39</v>
      </c>
      <c r="C19" s="6">
        <f>'м. Ось'!G21</f>
        <v>90</v>
      </c>
      <c r="D19" s="19">
        <f>'м. Ось'!H21</f>
        <v>65.853658536585371</v>
      </c>
      <c r="E19" s="28">
        <f>'м. Комплект'!K21</f>
        <v>125</v>
      </c>
      <c r="F19" s="19">
        <f>'м. Комплект'!L21</f>
        <v>100</v>
      </c>
      <c r="G19" s="31">
        <f>'м. Хоббит'!V21</f>
        <v>211</v>
      </c>
      <c r="H19" s="19">
        <f>'м. Хоббит'!W21</f>
        <v>96.788990825688074</v>
      </c>
      <c r="I19" s="6">
        <f>'м. НПЛ'!G21</f>
        <v>109</v>
      </c>
      <c r="J19" s="19">
        <f>'м. НПЛ'!H21</f>
        <v>59.239130434782602</v>
      </c>
      <c r="K19" s="20">
        <f t="shared" si="0"/>
        <v>321.88177979705608</v>
      </c>
      <c r="M19" s="1">
        <v>17</v>
      </c>
      <c r="N19" s="2"/>
      <c r="O19" s="6">
        <f>'ж. Ось'!G21</f>
        <v>0</v>
      </c>
      <c r="P19" s="19">
        <f>'ж. Ось'!H21</f>
        <v>0</v>
      </c>
      <c r="Q19" s="6">
        <f>'ж. Комплект'!K21</f>
        <v>0</v>
      </c>
      <c r="R19" s="19">
        <f>'ж. Комплект'!L21</f>
        <v>0</v>
      </c>
      <c r="S19" s="6">
        <f>'ж. Хоббит'!V21</f>
        <v>0</v>
      </c>
      <c r="T19" s="19">
        <f>'ж. Хоббит'!W21</f>
        <v>0</v>
      </c>
      <c r="U19" s="6">
        <f>'ж. НПЛ'!G21</f>
        <v>0</v>
      </c>
      <c r="V19" s="19">
        <f>'ж. НПЛ'!H21</f>
        <v>0</v>
      </c>
      <c r="W19" s="20">
        <f t="shared" si="1"/>
        <v>0</v>
      </c>
    </row>
    <row r="20" spans="1:23" x14ac:dyDescent="0.25">
      <c r="A20" s="1">
        <v>18</v>
      </c>
      <c r="B20" s="4" t="s">
        <v>40</v>
      </c>
      <c r="C20" s="6">
        <f>'м. Ось'!G22</f>
        <v>57</v>
      </c>
      <c r="D20" s="19">
        <f>'м. Ось'!H22</f>
        <v>41.707317073170735</v>
      </c>
      <c r="E20" s="6">
        <f>'м. Комплект'!K22</f>
        <v>70</v>
      </c>
      <c r="F20" s="19">
        <f>'м. Комплект'!L22</f>
        <v>56.000000000000007</v>
      </c>
      <c r="G20" s="6">
        <f>'м. Хоббит'!V22</f>
        <v>165</v>
      </c>
      <c r="H20" s="19">
        <f>'м. Хоббит'!W22</f>
        <v>75.688073394495419</v>
      </c>
      <c r="I20" s="6">
        <f>'м. НПЛ'!G22</f>
        <v>0</v>
      </c>
      <c r="J20" s="19">
        <f>'м. НПЛ'!H22</f>
        <v>0</v>
      </c>
      <c r="K20" s="20">
        <f t="shared" si="0"/>
        <v>173.39539046766618</v>
      </c>
      <c r="M20" s="1">
        <v>18</v>
      </c>
      <c r="N20" s="2"/>
      <c r="O20" s="6">
        <f>'ж. Ось'!G22</f>
        <v>0</v>
      </c>
      <c r="P20" s="19">
        <f>'ж. Ось'!H22</f>
        <v>0</v>
      </c>
      <c r="Q20" s="6">
        <f>'ж. Комплект'!K22</f>
        <v>0</v>
      </c>
      <c r="R20" s="19">
        <f>'ж. Комплект'!L22</f>
        <v>0</v>
      </c>
      <c r="S20" s="6">
        <f>'ж. Хоббит'!V22</f>
        <v>0</v>
      </c>
      <c r="T20" s="19">
        <f>'ж. Хоббит'!W22</f>
        <v>0</v>
      </c>
      <c r="U20" s="6">
        <f>'ж. НПЛ'!G22</f>
        <v>0</v>
      </c>
      <c r="V20" s="19">
        <f>'ж. НПЛ'!H22</f>
        <v>0</v>
      </c>
      <c r="W20" s="20">
        <f t="shared" si="1"/>
        <v>0</v>
      </c>
    </row>
    <row r="21" spans="1:23" x14ac:dyDescent="0.25">
      <c r="A21" s="1">
        <v>19</v>
      </c>
      <c r="B21" s="4" t="s">
        <v>41</v>
      </c>
      <c r="C21" s="6">
        <f>'м. Ось'!G23</f>
        <v>46</v>
      </c>
      <c r="D21" s="19">
        <f>'м. Ось'!H23</f>
        <v>33.658536585365852</v>
      </c>
      <c r="E21" s="6">
        <f>'м. Комплект'!K23</f>
        <v>103</v>
      </c>
      <c r="F21" s="19">
        <f>'м. Комплект'!L23</f>
        <v>82.399999999999991</v>
      </c>
      <c r="G21" s="6">
        <f>'м. Хоббит'!V23</f>
        <v>113</v>
      </c>
      <c r="H21" s="19">
        <f>'м. Хоббит'!W23</f>
        <v>51.834862385321102</v>
      </c>
      <c r="I21" s="6">
        <f>'м. НПЛ'!G23</f>
        <v>88</v>
      </c>
      <c r="J21" s="19">
        <f>'м. НПЛ'!H23</f>
        <v>47.826086956521742</v>
      </c>
      <c r="K21" s="20">
        <f t="shared" si="0"/>
        <v>215.71948592720869</v>
      </c>
      <c r="M21" s="1">
        <v>19</v>
      </c>
      <c r="N21" s="2"/>
      <c r="O21" s="6">
        <f>'ж. Ось'!G23</f>
        <v>0</v>
      </c>
      <c r="P21" s="19">
        <f>'ж. Ось'!H23</f>
        <v>0</v>
      </c>
      <c r="Q21" s="6">
        <f>'ж. Комплект'!K23</f>
        <v>0</v>
      </c>
      <c r="R21" s="19">
        <f>'ж. Комплект'!L23</f>
        <v>0</v>
      </c>
      <c r="S21" s="6">
        <f>'ж. Хоббит'!V23</f>
        <v>0</v>
      </c>
      <c r="T21" s="19">
        <f>'ж. Хоббит'!W23</f>
        <v>0</v>
      </c>
      <c r="U21" s="6">
        <f>'ж. НПЛ'!G23</f>
        <v>0</v>
      </c>
      <c r="V21" s="19">
        <f>'ж. НПЛ'!H23</f>
        <v>0</v>
      </c>
      <c r="W21" s="20">
        <f t="shared" si="1"/>
        <v>0</v>
      </c>
    </row>
    <row r="22" spans="1:23" x14ac:dyDescent="0.25">
      <c r="A22" s="1">
        <v>20</v>
      </c>
      <c r="B22" s="4" t="s">
        <v>42</v>
      </c>
      <c r="C22" s="6">
        <f>'м. Ось'!G24</f>
        <v>56</v>
      </c>
      <c r="D22" s="19">
        <f>'м. Ось'!H24</f>
        <v>40.975609756097562</v>
      </c>
      <c r="E22" s="6">
        <f>'м. Комплект'!K24</f>
        <v>63</v>
      </c>
      <c r="F22" s="19">
        <f>'м. Комплект'!L24</f>
        <v>50.4</v>
      </c>
      <c r="G22" s="6">
        <f>'м. Хоббит'!V24</f>
        <v>115</v>
      </c>
      <c r="H22" s="19">
        <f>'м. Хоббит'!W24</f>
        <v>52.752293577981646</v>
      </c>
      <c r="I22" s="6">
        <f>'м. НПЛ'!G24</f>
        <v>84</v>
      </c>
      <c r="J22" s="19">
        <f>'м. НПЛ'!H24</f>
        <v>45.652173913043477</v>
      </c>
      <c r="K22" s="20">
        <f t="shared" si="0"/>
        <v>189.78007724712268</v>
      </c>
      <c r="M22" s="1">
        <v>20</v>
      </c>
      <c r="N22" s="2"/>
      <c r="O22" s="6">
        <f>'ж. Ось'!G24</f>
        <v>0</v>
      </c>
      <c r="P22" s="19">
        <f>'ж. Ось'!H24</f>
        <v>0</v>
      </c>
      <c r="Q22" s="6">
        <f>'ж. Комплект'!K24</f>
        <v>0</v>
      </c>
      <c r="R22" s="19">
        <f>'ж. Комплект'!L24</f>
        <v>0</v>
      </c>
      <c r="S22" s="6">
        <f>'ж. Хоббит'!V24</f>
        <v>0</v>
      </c>
      <c r="T22" s="19">
        <f>'ж. Хоббит'!W24</f>
        <v>0</v>
      </c>
      <c r="U22" s="6">
        <f>'ж. НПЛ'!G24</f>
        <v>0</v>
      </c>
      <c r="V22" s="19">
        <f>'ж. НПЛ'!H24</f>
        <v>0</v>
      </c>
      <c r="W22" s="20">
        <f t="shared" si="1"/>
        <v>0</v>
      </c>
    </row>
    <row r="23" spans="1:23" x14ac:dyDescent="0.25">
      <c r="A23" s="1">
        <v>21</v>
      </c>
      <c r="B23" s="4" t="s">
        <v>43</v>
      </c>
      <c r="C23" s="6">
        <f>'м. Ось'!G25</f>
        <v>80</v>
      </c>
      <c r="D23" s="19">
        <f>'м. Ось'!H25</f>
        <v>58.536585365853654</v>
      </c>
      <c r="E23" s="6">
        <f>'м. Комплект'!K25</f>
        <v>93</v>
      </c>
      <c r="F23" s="19">
        <f>'м. Комплект'!L25</f>
        <v>74.400000000000006</v>
      </c>
      <c r="G23" s="6">
        <f>'м. Хоббит'!V25</f>
        <v>128</v>
      </c>
      <c r="H23" s="19">
        <f>'м. Хоббит'!W25</f>
        <v>58.715596330275233</v>
      </c>
      <c r="I23" s="6">
        <f>'м. НПЛ'!G25</f>
        <v>133</v>
      </c>
      <c r="J23" s="19">
        <f>'м. НПЛ'!H25</f>
        <v>72.282608695652172</v>
      </c>
      <c r="K23" s="20">
        <f t="shared" si="0"/>
        <v>263.93479039178106</v>
      </c>
    </row>
    <row r="24" spans="1:23" x14ac:dyDescent="0.25">
      <c r="A24" s="1">
        <v>22</v>
      </c>
      <c r="B24" s="4" t="s">
        <v>44</v>
      </c>
      <c r="C24" s="6">
        <f>'м. Ось'!G26</f>
        <v>44</v>
      </c>
      <c r="D24" s="19">
        <f>'м. Ось'!H26</f>
        <v>32.195121951219512</v>
      </c>
      <c r="E24" s="6">
        <f>'м. Комплект'!K26</f>
        <v>108</v>
      </c>
      <c r="F24" s="19">
        <f>'м. Комплект'!L26</f>
        <v>86.4</v>
      </c>
      <c r="G24" s="6">
        <f>'м. Хоббит'!V26</f>
        <v>203</v>
      </c>
      <c r="H24" s="19">
        <f>'м. Хоббит'!W26</f>
        <v>93.11926605504587</v>
      </c>
      <c r="I24" s="6">
        <f>'м. НПЛ'!G26</f>
        <v>147</v>
      </c>
      <c r="J24" s="19">
        <f>'м. НПЛ'!H26</f>
        <v>79.891304347826093</v>
      </c>
      <c r="K24" s="20">
        <f t="shared" si="0"/>
        <v>291.6056923540915</v>
      </c>
    </row>
    <row r="25" spans="1:23" x14ac:dyDescent="0.25">
      <c r="A25" s="1">
        <v>23</v>
      </c>
      <c r="B25" s="4" t="s">
        <v>45</v>
      </c>
      <c r="C25" s="6">
        <f>'м. Ось'!G27</f>
        <v>71</v>
      </c>
      <c r="D25" s="19">
        <f>'м. Ось'!H27</f>
        <v>51.951219512195124</v>
      </c>
      <c r="E25" s="6">
        <f>'м. Комплект'!K27</f>
        <v>49</v>
      </c>
      <c r="F25" s="19">
        <f>'м. Комплект'!L27</f>
        <v>39.200000000000003</v>
      </c>
      <c r="G25" s="28">
        <f>'м. Хоббит'!V27</f>
        <v>218</v>
      </c>
      <c r="H25" s="19">
        <f>'м. Хоббит'!W27</f>
        <v>100</v>
      </c>
      <c r="I25" s="6">
        <f>'м. НПЛ'!G27</f>
        <v>122</v>
      </c>
      <c r="J25" s="19">
        <f>'м. НПЛ'!H27</f>
        <v>66.304347826086953</v>
      </c>
      <c r="K25" s="20">
        <f t="shared" si="0"/>
        <v>257.45556733828209</v>
      </c>
    </row>
    <row r="26" spans="1:23" x14ac:dyDescent="0.25">
      <c r="A26" s="1">
        <v>24</v>
      </c>
      <c r="B26" s="4" t="s">
        <v>46</v>
      </c>
      <c r="C26" s="6">
        <f>'м. Ось'!G28</f>
        <v>70</v>
      </c>
      <c r="D26" s="19">
        <f>'м. Ось'!H28</f>
        <v>51.219512195121951</v>
      </c>
      <c r="E26" s="6">
        <f>'м. Комплект'!K28</f>
        <v>109</v>
      </c>
      <c r="F26" s="19">
        <f>'м. Комплект'!L28</f>
        <v>87.2</v>
      </c>
      <c r="G26" s="6">
        <f>'м. Хоббит'!V28</f>
        <v>166</v>
      </c>
      <c r="H26" s="19">
        <f>'м. Хоббит'!W28</f>
        <v>76.146788990825684</v>
      </c>
      <c r="I26" s="6">
        <f>'м. НПЛ'!G28</f>
        <v>150</v>
      </c>
      <c r="J26" s="19">
        <f>'м. НПЛ'!H28</f>
        <v>81.521739130434781</v>
      </c>
      <c r="K26" s="20">
        <f t="shared" si="0"/>
        <v>296.08804031638243</v>
      </c>
    </row>
    <row r="27" spans="1:23" x14ac:dyDescent="0.25">
      <c r="A27" s="1">
        <v>25</v>
      </c>
      <c r="B27" s="4" t="s">
        <v>47</v>
      </c>
      <c r="C27" s="30">
        <f>'м. Ось'!G29</f>
        <v>101</v>
      </c>
      <c r="D27" s="19">
        <f>'м. Ось'!H29</f>
        <v>73.902439024390247</v>
      </c>
      <c r="E27" s="6">
        <f>'м. Комплект'!K29</f>
        <v>85</v>
      </c>
      <c r="F27" s="19">
        <f>'м. Комплект'!L29</f>
        <v>68</v>
      </c>
      <c r="G27" s="6">
        <f>'м. Хоббит'!V29</f>
        <v>204</v>
      </c>
      <c r="H27" s="19">
        <f>'м. Хоббит'!W29</f>
        <v>93.577981651376149</v>
      </c>
      <c r="I27" s="6">
        <f>'м. НПЛ'!G29</f>
        <v>165</v>
      </c>
      <c r="J27" s="19">
        <f>'м. НПЛ'!H29</f>
        <v>89.673913043478265</v>
      </c>
      <c r="K27" s="20">
        <f t="shared" si="0"/>
        <v>325.15433371924468</v>
      </c>
    </row>
    <row r="28" spans="1:23" x14ac:dyDescent="0.25">
      <c r="A28" s="1">
        <v>26</v>
      </c>
      <c r="B28" s="4" t="s">
        <v>48</v>
      </c>
      <c r="C28" s="6">
        <f>'м. Ось'!G30</f>
        <v>57</v>
      </c>
      <c r="D28" s="19">
        <f>'м. Ось'!H30</f>
        <v>41.707317073170735</v>
      </c>
      <c r="E28" s="6">
        <f>'м. Комплект'!K30</f>
        <v>46</v>
      </c>
      <c r="F28" s="19">
        <f>'м. Комплект'!L30</f>
        <v>36.799999999999997</v>
      </c>
      <c r="G28" s="6">
        <f>'м. Хоббит'!V30</f>
        <v>189</v>
      </c>
      <c r="H28" s="19">
        <f>'м. Хоббит'!W30</f>
        <v>86.697247706422019</v>
      </c>
      <c r="I28" s="6">
        <f>'м. НПЛ'!G30</f>
        <v>87</v>
      </c>
      <c r="J28" s="19">
        <f>'м. НПЛ'!H30</f>
        <v>47.282608695652172</v>
      </c>
      <c r="K28" s="20">
        <f t="shared" si="0"/>
        <v>212.4871734752449</v>
      </c>
    </row>
    <row r="29" spans="1:23" x14ac:dyDescent="0.25">
      <c r="A29" s="1">
        <v>27</v>
      </c>
      <c r="B29" s="4" t="s">
        <v>49</v>
      </c>
      <c r="C29" s="6">
        <f>'м. Ось'!G31</f>
        <v>66</v>
      </c>
      <c r="D29" s="19">
        <f>'м. Ось'!H31</f>
        <v>48.292682926829272</v>
      </c>
      <c r="E29" s="6">
        <f>'м. Комплект'!K31</f>
        <v>86</v>
      </c>
      <c r="F29" s="19">
        <f>'м. Комплект'!L31</f>
        <v>68.8</v>
      </c>
      <c r="G29" s="6">
        <f>'м. Хоббит'!V31</f>
        <v>164</v>
      </c>
      <c r="H29" s="19">
        <f>'м. Хоббит'!W31</f>
        <v>75.22935779816514</v>
      </c>
      <c r="I29" s="29">
        <f>'м. НПЛ'!G31</f>
        <v>180</v>
      </c>
      <c r="J29" s="19">
        <f>'м. НПЛ'!H31</f>
        <v>97.826086956521735</v>
      </c>
      <c r="K29" s="20">
        <f t="shared" si="0"/>
        <v>290.14812768151614</v>
      </c>
    </row>
    <row r="30" spans="1:23" x14ac:dyDescent="0.25">
      <c r="A30" s="1">
        <v>28</v>
      </c>
      <c r="B30" s="4" t="s">
        <v>50</v>
      </c>
      <c r="C30" s="6">
        <f>'м. Ось'!G32</f>
        <v>68</v>
      </c>
      <c r="D30" s="19">
        <f>'м. Ось'!H32</f>
        <v>49.756097560975611</v>
      </c>
      <c r="E30" s="29">
        <f>'м. Комплект'!K32</f>
        <v>121</v>
      </c>
      <c r="F30" s="19">
        <f>'м. Комплект'!L32</f>
        <v>96.8</v>
      </c>
      <c r="G30" s="6">
        <f>'м. Хоббит'!V32</f>
        <v>203</v>
      </c>
      <c r="H30" s="19">
        <f>'м. Хоббит'!W32</f>
        <v>93.11926605504587</v>
      </c>
      <c r="I30" s="30">
        <f>'м. НПЛ'!G32</f>
        <v>169</v>
      </c>
      <c r="J30" s="19">
        <f>'м. НПЛ'!H32</f>
        <v>91.847826086956516</v>
      </c>
      <c r="K30" s="20">
        <f t="shared" si="0"/>
        <v>331.52318970297802</v>
      </c>
    </row>
    <row r="31" spans="1:23" x14ac:dyDescent="0.25">
      <c r="A31" s="1">
        <v>29</v>
      </c>
      <c r="B31" s="2"/>
      <c r="C31" s="6">
        <f>'м. Ось'!G33</f>
        <v>0</v>
      </c>
      <c r="D31" s="19">
        <f>'м. Ось'!H33</f>
        <v>0</v>
      </c>
      <c r="E31" s="6">
        <f>'м. Комплект'!K33</f>
        <v>0</v>
      </c>
      <c r="F31" s="19">
        <f>'м. Комплект'!L33</f>
        <v>0</v>
      </c>
      <c r="G31" s="6">
        <f>'м. Хоббит'!V33</f>
        <v>0</v>
      </c>
      <c r="H31" s="19">
        <f>'м. Хоббит'!W33</f>
        <v>0</v>
      </c>
      <c r="I31" s="6">
        <f>'м. НПЛ'!G33</f>
        <v>0</v>
      </c>
      <c r="J31" s="19">
        <f>'м. НПЛ'!H33</f>
        <v>0</v>
      </c>
      <c r="K31" s="20">
        <f t="shared" si="0"/>
        <v>0</v>
      </c>
    </row>
    <row r="32" spans="1:23" x14ac:dyDescent="0.25">
      <c r="A32" s="1">
        <v>30</v>
      </c>
      <c r="B32" s="2"/>
      <c r="C32" s="6">
        <f>'м. Ось'!G34</f>
        <v>0</v>
      </c>
      <c r="D32" s="19">
        <f>'м. Ось'!H34</f>
        <v>0</v>
      </c>
      <c r="E32" s="6">
        <f>'м. Комплект'!K34</f>
        <v>0</v>
      </c>
      <c r="F32" s="19">
        <f>'м. Комплект'!L34</f>
        <v>0</v>
      </c>
      <c r="G32" s="6">
        <f>'м. Хоббит'!V34</f>
        <v>0</v>
      </c>
      <c r="H32" s="19">
        <f>'м. Хоббит'!W34</f>
        <v>0</v>
      </c>
      <c r="I32" s="6">
        <f>'м. НПЛ'!G34</f>
        <v>0</v>
      </c>
      <c r="J32" s="19">
        <f>'м. НПЛ'!H34</f>
        <v>0</v>
      </c>
      <c r="K32" s="20">
        <f t="shared" si="0"/>
        <v>0</v>
      </c>
    </row>
    <row r="33" spans="1:11" x14ac:dyDescent="0.25">
      <c r="A33" s="1">
        <v>31</v>
      </c>
      <c r="B33" s="2"/>
      <c r="C33" s="6">
        <f>'м. Ось'!G35</f>
        <v>0</v>
      </c>
      <c r="D33" s="19">
        <f>'м. Ось'!H35</f>
        <v>0</v>
      </c>
      <c r="E33" s="6">
        <f>'м. Комплект'!K35</f>
        <v>0</v>
      </c>
      <c r="F33" s="19">
        <f>'м. Комплект'!L35</f>
        <v>0</v>
      </c>
      <c r="G33" s="6">
        <f>'м. Хоббит'!V35</f>
        <v>0</v>
      </c>
      <c r="H33" s="19">
        <f>'м. Хоббит'!W35</f>
        <v>0</v>
      </c>
      <c r="I33" s="6">
        <f>'м. НПЛ'!G35</f>
        <v>0</v>
      </c>
      <c r="J33" s="19">
        <f>'м. НПЛ'!H35</f>
        <v>0</v>
      </c>
      <c r="K33" s="20">
        <f t="shared" si="0"/>
        <v>0</v>
      </c>
    </row>
    <row r="34" spans="1:11" x14ac:dyDescent="0.25">
      <c r="A34" s="1">
        <v>32</v>
      </c>
      <c r="B34" s="2"/>
      <c r="C34" s="6">
        <f>'м. Ось'!G36</f>
        <v>0</v>
      </c>
      <c r="D34" s="19">
        <f>'м. Ось'!H36</f>
        <v>0</v>
      </c>
      <c r="E34" s="6">
        <f>'м. Комплект'!K36</f>
        <v>0</v>
      </c>
      <c r="F34" s="19">
        <f>'м. Комплект'!L36</f>
        <v>0</v>
      </c>
      <c r="G34" s="6">
        <f>'м. Хоббит'!V36</f>
        <v>0</v>
      </c>
      <c r="H34" s="19">
        <f>'м. Хоббит'!W36</f>
        <v>0</v>
      </c>
      <c r="I34" s="6">
        <f>'м. НПЛ'!G36</f>
        <v>0</v>
      </c>
      <c r="J34" s="19">
        <f>'м. НПЛ'!H36</f>
        <v>0</v>
      </c>
      <c r="K34" s="20">
        <f t="shared" si="0"/>
        <v>0</v>
      </c>
    </row>
    <row r="35" spans="1:11" x14ac:dyDescent="0.25">
      <c r="A35" s="1">
        <v>33</v>
      </c>
      <c r="B35" s="2"/>
      <c r="C35" s="6">
        <f>'м. Ось'!G37</f>
        <v>0</v>
      </c>
      <c r="D35" s="19">
        <f>'м. Ось'!H37</f>
        <v>0</v>
      </c>
      <c r="E35" s="6">
        <f>'м. Комплект'!K37</f>
        <v>0</v>
      </c>
      <c r="F35" s="19">
        <f>'м. Комплект'!L37</f>
        <v>0</v>
      </c>
      <c r="G35" s="6">
        <f>'м. Хоббит'!V37</f>
        <v>0</v>
      </c>
      <c r="H35" s="19">
        <f>'м. Хоббит'!W37</f>
        <v>0</v>
      </c>
      <c r="I35" s="6">
        <f>'м. НПЛ'!G37</f>
        <v>0</v>
      </c>
      <c r="J35" s="19">
        <f>'м. НПЛ'!H37</f>
        <v>0</v>
      </c>
      <c r="K35" s="20">
        <f t="shared" si="0"/>
        <v>0</v>
      </c>
    </row>
    <row r="36" spans="1:11" x14ac:dyDescent="0.25">
      <c r="A36" s="1">
        <v>34</v>
      </c>
      <c r="B36" s="2"/>
      <c r="C36" s="6">
        <f>'м. Ось'!G38</f>
        <v>0</v>
      </c>
      <c r="D36" s="19">
        <f>'м. Ось'!H38</f>
        <v>0</v>
      </c>
      <c r="E36" s="6">
        <f>'м. Комплект'!K38</f>
        <v>0</v>
      </c>
      <c r="F36" s="19">
        <f>'м. Комплект'!L38</f>
        <v>0</v>
      </c>
      <c r="G36" s="6">
        <f>'м. Хоббит'!V38</f>
        <v>0</v>
      </c>
      <c r="H36" s="19">
        <f>'м. Хоббит'!W38</f>
        <v>0</v>
      </c>
      <c r="I36" s="6">
        <f>'м. НПЛ'!G38</f>
        <v>0</v>
      </c>
      <c r="J36" s="19">
        <f>'м. НПЛ'!H38</f>
        <v>0</v>
      </c>
      <c r="K36" s="20">
        <f t="shared" si="0"/>
        <v>0</v>
      </c>
    </row>
    <row r="37" spans="1:11" x14ac:dyDescent="0.25">
      <c r="A37" s="1">
        <v>35</v>
      </c>
      <c r="B37" s="2"/>
      <c r="C37" s="6">
        <f>'м. Ось'!G39</f>
        <v>0</v>
      </c>
      <c r="D37" s="19">
        <f>'м. Ось'!H39</f>
        <v>0</v>
      </c>
      <c r="E37" s="6">
        <f>'м. Комплект'!K39</f>
        <v>0</v>
      </c>
      <c r="F37" s="19">
        <f>'м. Комплект'!L39</f>
        <v>0</v>
      </c>
      <c r="G37" s="6">
        <f>'м. Хоббит'!V39</f>
        <v>0</v>
      </c>
      <c r="H37" s="19">
        <f>'м. Хоббит'!W39</f>
        <v>0</v>
      </c>
      <c r="I37" s="6">
        <f>'м. НПЛ'!G39</f>
        <v>0</v>
      </c>
      <c r="J37" s="19">
        <f>'м. НПЛ'!H39</f>
        <v>0</v>
      </c>
      <c r="K37" s="20">
        <f t="shared" si="0"/>
        <v>0</v>
      </c>
    </row>
  </sheetData>
  <customSheetViews>
    <customSheetView guid="{C22D4671-93B0-468B-A032-66134F9174A5}">
      <selection activeCell="I18" sqref="I18"/>
      <pageMargins left="0.7" right="0.7" top="0.75" bottom="0.75" header="0.3" footer="0.3"/>
    </customSheetView>
  </customSheetViews>
  <mergeCells count="8">
    <mergeCell ref="C1:D1"/>
    <mergeCell ref="O1:P1"/>
    <mergeCell ref="Q1:R1"/>
    <mergeCell ref="S1:T1"/>
    <mergeCell ref="U1:V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м. Ось</vt:lpstr>
      <vt:lpstr>ж. Ось</vt:lpstr>
      <vt:lpstr>м. Комплект</vt:lpstr>
      <vt:lpstr>ж. Комплект</vt:lpstr>
      <vt:lpstr>м. Хоббит</vt:lpstr>
      <vt:lpstr>ж. Хоббит</vt:lpstr>
      <vt:lpstr>м. НПЛ</vt:lpstr>
      <vt:lpstr>ж. НПЛ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2015-06-05T18:19:34Z</dcterms:created>
  <dcterms:modified xsi:type="dcterms:W3CDTF">2023-03-26T19:46:47Z</dcterms:modified>
</cp:coreProperties>
</file>