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9"/>
  </bookViews>
  <sheets>
    <sheet name="Ю3" sheetId="9" r:id="rId1"/>
    <sheet name="Ю5" sheetId="10" r:id="rId2"/>
    <sheet name="1яМ3" sheetId="1" r:id="rId3"/>
    <sheet name="М5" sheetId="2" r:id="rId4"/>
    <sheet name="М7" sheetId="3" r:id="rId5"/>
    <sheet name="Ж3" sheetId="5" r:id="rId6"/>
    <sheet name="Ж5" sheetId="6" r:id="rId7"/>
    <sheet name="ММ" sheetId="7" r:id="rId8"/>
    <sheet name="ЖМ" sheetId="8" r:id="rId9"/>
    <sheet name="МП" sheetId="11" r:id="rId10"/>
    <sheet name="ЖП" sheetId="12" r:id="rId11"/>
  </sheets>
  <calcPr calcId="125725"/>
</workbook>
</file>

<file path=xl/calcChain.xml><?xml version="1.0" encoding="utf-8"?>
<calcChain xmlns="http://schemas.openxmlformats.org/spreadsheetml/2006/main">
  <c r="N14" i="1"/>
  <c r="N11" i="3"/>
  <c r="N9"/>
  <c r="N4"/>
  <c r="N8"/>
  <c r="N7"/>
  <c r="N6"/>
  <c r="N5"/>
  <c r="N10"/>
  <c r="N7" i="2"/>
  <c r="N6"/>
  <c r="N4"/>
  <c r="N12" i="1"/>
  <c r="N8" i="2"/>
  <c r="N5"/>
  <c r="N11"/>
  <c r="N9"/>
  <c r="N10"/>
  <c r="N13" i="1"/>
  <c r="N5"/>
  <c r="N8"/>
  <c r="N4"/>
  <c r="N8" i="6"/>
  <c r="N4"/>
  <c r="N5"/>
  <c r="N6"/>
  <c r="N7"/>
  <c r="N4" i="5"/>
  <c r="N5"/>
  <c r="N6"/>
  <c r="N7"/>
  <c r="N11" i="1"/>
  <c r="N6" i="10"/>
  <c r="N5"/>
  <c r="N9"/>
  <c r="N4"/>
  <c r="N8"/>
  <c r="N7"/>
  <c r="N10"/>
  <c r="N6" i="9"/>
  <c r="N7"/>
  <c r="N10"/>
  <c r="N5"/>
  <c r="N4"/>
  <c r="N9"/>
  <c r="N8"/>
  <c r="N9" i="1"/>
  <c r="N10"/>
  <c r="N6"/>
  <c r="N7"/>
</calcChain>
</file>

<file path=xl/sharedStrings.xml><?xml version="1.0" encoding="utf-8"?>
<sst xmlns="http://schemas.openxmlformats.org/spreadsheetml/2006/main" count="416" uniqueCount="57">
  <si>
    <t>Фамилия Имя</t>
  </si>
  <si>
    <t>Город, команда</t>
  </si>
  <si>
    <t>Сумма</t>
  </si>
  <si>
    <t>Место</t>
  </si>
  <si>
    <t>№</t>
  </si>
  <si>
    <t>г.Казань</t>
  </si>
  <si>
    <t>Главный судья:</t>
  </si>
  <si>
    <t>Главный секретарь:</t>
  </si>
  <si>
    <t>Мужчины, дистанция 5 метров</t>
  </si>
  <si>
    <t>Мужчины, дистанция 7 метров</t>
  </si>
  <si>
    <t>Женщины, дистанция 3 метра</t>
  </si>
  <si>
    <t>Женщины, дистанция 5 метров</t>
  </si>
  <si>
    <t>Мужчины, многоборье</t>
  </si>
  <si>
    <t>г. Казань.</t>
  </si>
  <si>
    <t>Женщины, многоборье</t>
  </si>
  <si>
    <t>Мужчины, 1я лига, дистанция 3 метра</t>
  </si>
  <si>
    <t>Никитин Константин</t>
  </si>
  <si>
    <t>Казань</t>
  </si>
  <si>
    <t>Яхин Тимур</t>
  </si>
  <si>
    <t>Воровцов Владимир</t>
  </si>
  <si>
    <t>Ижевск</t>
  </si>
  <si>
    <t>Маренина Наталья</t>
  </si>
  <si>
    <t>Открытый турнир Казани по спортивному метанию ножа.</t>
  </si>
  <si>
    <t>09.03.2018 г.</t>
  </si>
  <si>
    <t>Юноши, дистанция 3 метра</t>
  </si>
  <si>
    <t>08.03.2018 г.</t>
  </si>
  <si>
    <t>Мужчины, "Пиковая дама"</t>
  </si>
  <si>
    <t>Рез-т</t>
  </si>
  <si>
    <t>Женщины, "Пиковая дама"</t>
  </si>
  <si>
    <t>Юноши, дистанция 5 метров.</t>
  </si>
  <si>
    <t>Алексеев Леонид</t>
  </si>
  <si>
    <t>Орловский Владислав</t>
  </si>
  <si>
    <t>Вагапов Эмиль</t>
  </si>
  <si>
    <t>Вагапов Руслан</t>
  </si>
  <si>
    <t>Пономарев Вячеслав</t>
  </si>
  <si>
    <t>Ушаков Дмитрий</t>
  </si>
  <si>
    <t>Тухбиев Ришат</t>
  </si>
  <si>
    <t>Чурсин Иван</t>
  </si>
  <si>
    <t>Байкова Оксана</t>
  </si>
  <si>
    <t>Петров Дмитрий</t>
  </si>
  <si>
    <t>Ниязов Вячеслав</t>
  </si>
  <si>
    <t>Давыдова Лариса</t>
  </si>
  <si>
    <t>Валеева Яна</t>
  </si>
  <si>
    <t>Спиридонов Алексей</t>
  </si>
  <si>
    <t>Огородов Александр</t>
  </si>
  <si>
    <t>Еремчук Артем</t>
  </si>
  <si>
    <t>х</t>
  </si>
  <si>
    <t>5/4</t>
  </si>
  <si>
    <t>4\11</t>
  </si>
  <si>
    <t>5/15</t>
  </si>
  <si>
    <t>4\5</t>
  </si>
  <si>
    <t>3\2</t>
  </si>
  <si>
    <t>6\7</t>
  </si>
  <si>
    <t>4\9</t>
  </si>
  <si>
    <t>3\14</t>
  </si>
  <si>
    <t>4\4</t>
  </si>
  <si>
    <t>Открытый турнир Казани по спортивному метанию ножа среди кадетов.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</si>
</sst>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2" fillId="0" borderId="0" xfId="0" applyFont="1" applyBorder="1" applyAlignment="1">
      <alignment vertical="center"/>
    </xf>
    <xf numFmtId="0" fontId="1" fillId="0" borderId="7" xfId="0" applyFont="1" applyBorder="1"/>
    <xf numFmtId="0" fontId="1" fillId="0" borderId="3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/>
    <xf numFmtId="0" fontId="1" fillId="0" borderId="3" xfId="0" applyFont="1" applyBorder="1" applyAlignment="1">
      <alignment horizontal="left" vertic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S14" sqref="S14"/>
    </sheetView>
  </sheetViews>
  <sheetFormatPr defaultRowHeight="15"/>
  <cols>
    <col min="1" max="1" width="6.140625" customWidth="1"/>
    <col min="2" max="2" width="26.140625" customWidth="1"/>
    <col min="3" max="3" width="18.42578125" customWidth="1"/>
    <col min="4" max="13" width="6.28515625" customWidth="1"/>
    <col min="15" max="15" width="8.140625" customWidth="1"/>
  </cols>
  <sheetData>
    <row r="1" spans="1:15" ht="20.25">
      <c r="A1" s="43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thickBot="1">
      <c r="A2" s="45" t="s">
        <v>25</v>
      </c>
      <c r="B2" s="45"/>
      <c r="C2" s="46" t="s">
        <v>24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52">
        <v>1</v>
      </c>
      <c r="B4" s="33" t="s">
        <v>33</v>
      </c>
      <c r="C4" s="33" t="s">
        <v>17</v>
      </c>
      <c r="D4" s="53">
        <v>25</v>
      </c>
      <c r="E4" s="53">
        <v>30</v>
      </c>
      <c r="F4" s="53">
        <v>50</v>
      </c>
      <c r="G4" s="53">
        <v>20</v>
      </c>
      <c r="H4" s="53">
        <v>35</v>
      </c>
      <c r="I4" s="53">
        <v>30</v>
      </c>
      <c r="J4" s="53">
        <v>30</v>
      </c>
      <c r="K4" s="53">
        <v>45</v>
      </c>
      <c r="L4" s="53">
        <v>30</v>
      </c>
      <c r="M4" s="53">
        <v>20</v>
      </c>
      <c r="N4" s="53">
        <f t="shared" ref="N4:N10" si="0">SUM(D4:M4)</f>
        <v>315</v>
      </c>
      <c r="O4" s="54">
        <v>1</v>
      </c>
    </row>
    <row r="5" spans="1:15" ht="15.75">
      <c r="A5" s="55">
        <v>2</v>
      </c>
      <c r="B5" s="1" t="s">
        <v>31</v>
      </c>
      <c r="C5" s="1" t="s">
        <v>17</v>
      </c>
      <c r="D5" s="19">
        <v>20</v>
      </c>
      <c r="E5" s="19">
        <v>20</v>
      </c>
      <c r="F5" s="19">
        <v>20</v>
      </c>
      <c r="G5" s="19">
        <v>10</v>
      </c>
      <c r="H5" s="19">
        <v>20</v>
      </c>
      <c r="I5" s="19">
        <v>30</v>
      </c>
      <c r="J5" s="19">
        <v>50</v>
      </c>
      <c r="K5" s="19">
        <v>0</v>
      </c>
      <c r="L5" s="19">
        <v>50</v>
      </c>
      <c r="M5" s="19">
        <v>45</v>
      </c>
      <c r="N5" s="19">
        <f t="shared" si="0"/>
        <v>265</v>
      </c>
      <c r="O5" s="20">
        <v>2</v>
      </c>
    </row>
    <row r="6" spans="1:15" ht="15.75">
      <c r="A6" s="55">
        <v>5</v>
      </c>
      <c r="B6" s="1" t="s">
        <v>32</v>
      </c>
      <c r="C6" s="1" t="s">
        <v>17</v>
      </c>
      <c r="D6" s="19">
        <v>10</v>
      </c>
      <c r="E6" s="19">
        <v>20</v>
      </c>
      <c r="F6" s="19">
        <v>10</v>
      </c>
      <c r="G6" s="19">
        <v>15</v>
      </c>
      <c r="H6" s="19">
        <v>30</v>
      </c>
      <c r="I6" s="19">
        <v>55</v>
      </c>
      <c r="J6" s="19">
        <v>5</v>
      </c>
      <c r="K6" s="19">
        <v>40</v>
      </c>
      <c r="L6" s="19">
        <v>0</v>
      </c>
      <c r="M6" s="19">
        <v>55</v>
      </c>
      <c r="N6" s="19">
        <f t="shared" si="0"/>
        <v>240</v>
      </c>
      <c r="O6" s="20">
        <v>5</v>
      </c>
    </row>
    <row r="7" spans="1:15" ht="15.75">
      <c r="A7" s="55">
        <v>4</v>
      </c>
      <c r="B7" s="1" t="s">
        <v>35</v>
      </c>
      <c r="C7" s="1" t="s">
        <v>17</v>
      </c>
      <c r="D7" s="19">
        <v>10</v>
      </c>
      <c r="E7" s="19">
        <v>25</v>
      </c>
      <c r="F7" s="19">
        <v>0</v>
      </c>
      <c r="G7" s="19">
        <v>5</v>
      </c>
      <c r="H7" s="19">
        <v>15</v>
      </c>
      <c r="I7" s="19">
        <v>10</v>
      </c>
      <c r="J7" s="19">
        <v>0</v>
      </c>
      <c r="K7" s="19">
        <v>40</v>
      </c>
      <c r="L7" s="19">
        <v>30</v>
      </c>
      <c r="M7" s="19">
        <v>25</v>
      </c>
      <c r="N7" s="19">
        <f t="shared" si="0"/>
        <v>160</v>
      </c>
      <c r="O7" s="20">
        <v>4</v>
      </c>
    </row>
    <row r="8" spans="1:15" ht="15.75">
      <c r="A8" s="55">
        <v>5</v>
      </c>
      <c r="B8" s="1" t="s">
        <v>36</v>
      </c>
      <c r="C8" s="1" t="s">
        <v>17</v>
      </c>
      <c r="D8" s="19">
        <v>35</v>
      </c>
      <c r="E8" s="19">
        <v>20</v>
      </c>
      <c r="F8" s="19">
        <v>10</v>
      </c>
      <c r="G8" s="19">
        <v>0</v>
      </c>
      <c r="H8" s="19">
        <v>0</v>
      </c>
      <c r="I8" s="19">
        <v>0</v>
      </c>
      <c r="J8" s="19">
        <v>10</v>
      </c>
      <c r="K8" s="19">
        <v>20</v>
      </c>
      <c r="L8" s="19">
        <v>0</v>
      </c>
      <c r="M8" s="19">
        <v>10</v>
      </c>
      <c r="N8" s="19">
        <f t="shared" si="0"/>
        <v>105</v>
      </c>
      <c r="O8" s="20">
        <v>5</v>
      </c>
    </row>
    <row r="9" spans="1:15" ht="15.75">
      <c r="A9" s="55">
        <v>6</v>
      </c>
      <c r="B9" s="1" t="s">
        <v>34</v>
      </c>
      <c r="C9" s="1" t="s">
        <v>17</v>
      </c>
      <c r="D9" s="19">
        <v>5</v>
      </c>
      <c r="E9" s="19">
        <v>0</v>
      </c>
      <c r="F9" s="19">
        <v>0</v>
      </c>
      <c r="G9" s="19">
        <v>20</v>
      </c>
      <c r="H9" s="19">
        <v>15</v>
      </c>
      <c r="I9" s="19">
        <v>0</v>
      </c>
      <c r="J9" s="19">
        <v>20</v>
      </c>
      <c r="K9" s="19">
        <v>10</v>
      </c>
      <c r="L9" s="19">
        <v>25</v>
      </c>
      <c r="M9" s="19">
        <v>0</v>
      </c>
      <c r="N9" s="19">
        <f t="shared" si="0"/>
        <v>95</v>
      </c>
      <c r="O9" s="20">
        <v>6</v>
      </c>
    </row>
    <row r="10" spans="1:15" ht="16.5" thickBot="1">
      <c r="A10" s="56">
        <v>7</v>
      </c>
      <c r="B10" s="3" t="s">
        <v>30</v>
      </c>
      <c r="C10" s="3" t="s">
        <v>17</v>
      </c>
      <c r="D10" s="28">
        <v>10</v>
      </c>
      <c r="E10" s="28">
        <v>0</v>
      </c>
      <c r="F10" s="28">
        <v>5</v>
      </c>
      <c r="G10" s="28">
        <v>0</v>
      </c>
      <c r="H10" s="28">
        <v>40</v>
      </c>
      <c r="I10" s="28">
        <v>0</v>
      </c>
      <c r="J10" s="28">
        <v>10</v>
      </c>
      <c r="K10" s="28">
        <v>0</v>
      </c>
      <c r="L10" s="28">
        <v>0</v>
      </c>
      <c r="M10" s="28">
        <v>15</v>
      </c>
      <c r="N10" s="28">
        <f t="shared" si="0"/>
        <v>80</v>
      </c>
      <c r="O10" s="26">
        <v>7</v>
      </c>
    </row>
    <row r="12" spans="1:15" ht="15.75">
      <c r="B12" s="42" t="s">
        <v>6</v>
      </c>
      <c r="C12" s="42"/>
      <c r="D12" s="42"/>
      <c r="E12" s="42"/>
      <c r="F12" s="42"/>
    </row>
    <row r="13" spans="1:15" ht="15.75">
      <c r="B13" s="25"/>
      <c r="C13" s="25"/>
      <c r="D13" s="25"/>
      <c r="E13" s="25"/>
      <c r="F13" s="25"/>
    </row>
    <row r="14" spans="1:15" ht="15.75">
      <c r="B14" s="42" t="s">
        <v>7</v>
      </c>
      <c r="C14" s="42"/>
      <c r="D14" s="42"/>
      <c r="E14" s="42"/>
      <c r="F14" s="42"/>
    </row>
  </sheetData>
  <sortState ref="A4:O10">
    <sortCondition descending="1" ref="N4:N10"/>
  </sortState>
  <mergeCells count="6">
    <mergeCell ref="B14:F14"/>
    <mergeCell ref="A1:O1"/>
    <mergeCell ref="A2:B2"/>
    <mergeCell ref="C2:J2"/>
    <mergeCell ref="M2:O2"/>
    <mergeCell ref="B12:F1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15"/>
  <sheetViews>
    <sheetView tabSelected="1" zoomScale="110" zoomScaleNormal="110" workbookViewId="0">
      <selection activeCell="V16" sqref="V16"/>
    </sheetView>
  </sheetViews>
  <sheetFormatPr defaultRowHeight="15"/>
  <cols>
    <col min="1" max="1" width="5.28515625" customWidth="1"/>
    <col min="2" max="2" width="22.140625" customWidth="1"/>
    <col min="3" max="3" width="17.140625" customWidth="1"/>
    <col min="4" max="18" width="4.7109375" customWidth="1"/>
    <col min="19" max="19" width="7.7109375" customWidth="1"/>
    <col min="20" max="20" width="7.5703125" customWidth="1"/>
  </cols>
  <sheetData>
    <row r="1" spans="1:20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6.5" thickBot="1">
      <c r="A2" s="45" t="s">
        <v>23</v>
      </c>
      <c r="B2" s="45"/>
      <c r="C2" s="51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47" t="s">
        <v>5</v>
      </c>
      <c r="S2" s="47"/>
      <c r="T2" s="47"/>
    </row>
    <row r="3" spans="1:20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S3" s="7" t="s">
        <v>27</v>
      </c>
      <c r="T3" s="8" t="s">
        <v>3</v>
      </c>
    </row>
    <row r="4" spans="1:20" ht="15.75">
      <c r="A4" s="9">
        <v>1</v>
      </c>
      <c r="B4" s="4" t="s">
        <v>45</v>
      </c>
      <c r="C4" s="4" t="s">
        <v>17</v>
      </c>
      <c r="D4" s="38">
        <v>3</v>
      </c>
      <c r="E4" s="17" t="s">
        <v>46</v>
      </c>
      <c r="F4" s="38">
        <v>4</v>
      </c>
      <c r="G4" s="17" t="s">
        <v>46</v>
      </c>
      <c r="H4" s="38">
        <v>5</v>
      </c>
      <c r="I4" s="17" t="s">
        <v>46</v>
      </c>
      <c r="J4" s="38">
        <v>6</v>
      </c>
      <c r="K4" s="17" t="s">
        <v>46</v>
      </c>
      <c r="L4" s="17" t="s">
        <v>46</v>
      </c>
      <c r="M4" s="17" t="s">
        <v>46</v>
      </c>
      <c r="N4" s="17" t="s">
        <v>46</v>
      </c>
      <c r="O4" s="17" t="s">
        <v>46</v>
      </c>
      <c r="P4" s="17" t="s">
        <v>46</v>
      </c>
      <c r="Q4" s="17" t="s">
        <v>46</v>
      </c>
      <c r="R4" s="17" t="s">
        <v>46</v>
      </c>
      <c r="S4" s="17" t="s">
        <v>52</v>
      </c>
      <c r="T4" s="23">
        <v>1</v>
      </c>
    </row>
    <row r="5" spans="1:20" ht="15.75">
      <c r="A5" s="10">
        <v>2</v>
      </c>
      <c r="B5" s="1" t="s">
        <v>32</v>
      </c>
      <c r="C5" s="1" t="s">
        <v>17</v>
      </c>
      <c r="D5" s="39">
        <v>3</v>
      </c>
      <c r="E5" s="19" t="s">
        <v>46</v>
      </c>
      <c r="F5" s="19" t="s">
        <v>46</v>
      </c>
      <c r="G5" s="39">
        <v>4</v>
      </c>
      <c r="H5" s="19" t="s">
        <v>46</v>
      </c>
      <c r="I5" s="19" t="s">
        <v>46</v>
      </c>
      <c r="J5" s="19" t="s">
        <v>46</v>
      </c>
      <c r="K5" s="19" t="s">
        <v>46</v>
      </c>
      <c r="L5" s="19" t="s">
        <v>46</v>
      </c>
      <c r="M5" s="19" t="s">
        <v>46</v>
      </c>
      <c r="N5" s="19" t="s">
        <v>46</v>
      </c>
      <c r="O5" s="19" t="s">
        <v>46</v>
      </c>
      <c r="P5" s="19" t="s">
        <v>46</v>
      </c>
      <c r="Q5" s="19" t="s">
        <v>46</v>
      </c>
      <c r="R5" s="19" t="s">
        <v>46</v>
      </c>
      <c r="S5" s="19" t="s">
        <v>55</v>
      </c>
      <c r="T5" s="24">
        <v>2</v>
      </c>
    </row>
    <row r="6" spans="1:20" ht="15.75">
      <c r="A6" s="10">
        <v>3</v>
      </c>
      <c r="B6" s="1" t="s">
        <v>19</v>
      </c>
      <c r="C6" s="1" t="s">
        <v>17</v>
      </c>
      <c r="D6" s="19" t="s">
        <v>46</v>
      </c>
      <c r="E6" s="39">
        <v>3</v>
      </c>
      <c r="F6" s="19" t="s">
        <v>46</v>
      </c>
      <c r="G6" s="19" t="s">
        <v>46</v>
      </c>
      <c r="H6" s="39">
        <v>4</v>
      </c>
      <c r="I6" s="19" t="s">
        <v>46</v>
      </c>
      <c r="J6" s="19" t="s">
        <v>46</v>
      </c>
      <c r="K6" s="19" t="s">
        <v>46</v>
      </c>
      <c r="L6" s="19" t="s">
        <v>46</v>
      </c>
      <c r="M6" s="19" t="s">
        <v>46</v>
      </c>
      <c r="N6" s="19" t="s">
        <v>46</v>
      </c>
      <c r="O6" s="19" t="s">
        <v>46</v>
      </c>
      <c r="P6" s="19" t="s">
        <v>46</v>
      </c>
      <c r="Q6" s="19" t="s">
        <v>46</v>
      </c>
      <c r="R6" s="19" t="s">
        <v>46</v>
      </c>
      <c r="S6" s="19" t="s">
        <v>50</v>
      </c>
      <c r="T6" s="24">
        <v>3</v>
      </c>
    </row>
    <row r="7" spans="1:20" ht="15.75">
      <c r="A7" s="10">
        <v>4</v>
      </c>
      <c r="B7" s="1" t="s">
        <v>40</v>
      </c>
      <c r="C7" s="1" t="s">
        <v>20</v>
      </c>
      <c r="D7" s="19" t="s">
        <v>46</v>
      </c>
      <c r="E7" s="19" t="s">
        <v>46</v>
      </c>
      <c r="F7" s="19" t="s">
        <v>46</v>
      </c>
      <c r="G7" s="19" t="s">
        <v>46</v>
      </c>
      <c r="H7" s="39">
        <v>3</v>
      </c>
      <c r="I7" s="19" t="s">
        <v>46</v>
      </c>
      <c r="J7" s="19" t="s">
        <v>46</v>
      </c>
      <c r="K7" s="19" t="s">
        <v>46</v>
      </c>
      <c r="L7" s="39">
        <v>4</v>
      </c>
      <c r="M7" s="19" t="s">
        <v>46</v>
      </c>
      <c r="N7" s="19" t="s">
        <v>46</v>
      </c>
      <c r="O7" s="19" t="s">
        <v>46</v>
      </c>
      <c r="P7" s="19" t="s">
        <v>46</v>
      </c>
      <c r="Q7" s="19" t="s">
        <v>46</v>
      </c>
      <c r="R7" s="19" t="s">
        <v>46</v>
      </c>
      <c r="S7" s="19" t="s">
        <v>53</v>
      </c>
      <c r="T7" s="24">
        <v>4</v>
      </c>
    </row>
    <row r="8" spans="1:20" ht="15.75">
      <c r="A8" s="10">
        <v>5</v>
      </c>
      <c r="B8" s="1" t="s">
        <v>16</v>
      </c>
      <c r="C8" s="1" t="s">
        <v>17</v>
      </c>
      <c r="D8" s="19" t="s">
        <v>46</v>
      </c>
      <c r="E8" s="39">
        <v>3</v>
      </c>
      <c r="F8" s="17" t="s">
        <v>46</v>
      </c>
      <c r="G8" s="17" t="s">
        <v>46</v>
      </c>
      <c r="H8" s="17" t="s">
        <v>46</v>
      </c>
      <c r="I8" s="17" t="s">
        <v>46</v>
      </c>
      <c r="J8" s="17" t="s">
        <v>46</v>
      </c>
      <c r="K8" s="17" t="s">
        <v>46</v>
      </c>
      <c r="L8" s="17" t="s">
        <v>46</v>
      </c>
      <c r="M8" s="17" t="s">
        <v>46</v>
      </c>
      <c r="N8" s="39">
        <v>4</v>
      </c>
      <c r="O8" s="19" t="s">
        <v>46</v>
      </c>
      <c r="P8" s="19" t="s">
        <v>46</v>
      </c>
      <c r="Q8" s="19" t="s">
        <v>46</v>
      </c>
      <c r="R8" s="19" t="s">
        <v>46</v>
      </c>
      <c r="S8" s="19" t="s">
        <v>48</v>
      </c>
      <c r="T8" s="24">
        <v>5</v>
      </c>
    </row>
    <row r="9" spans="1:20" ht="15.75">
      <c r="A9" s="10">
        <v>6</v>
      </c>
      <c r="B9" s="1" t="s">
        <v>37</v>
      </c>
      <c r="C9" s="1" t="s">
        <v>20</v>
      </c>
      <c r="D9" s="19" t="s">
        <v>46</v>
      </c>
      <c r="E9" s="39">
        <v>3</v>
      </c>
      <c r="F9" s="19" t="s">
        <v>46</v>
      </c>
      <c r="G9" s="19" t="s">
        <v>46</v>
      </c>
      <c r="H9" s="19" t="s">
        <v>46</v>
      </c>
      <c r="I9" s="19" t="s">
        <v>46</v>
      </c>
      <c r="J9" s="19" t="s">
        <v>46</v>
      </c>
      <c r="K9" s="19" t="s">
        <v>46</v>
      </c>
      <c r="L9" s="19" t="s">
        <v>46</v>
      </c>
      <c r="M9" s="19" t="s">
        <v>46</v>
      </c>
      <c r="N9" s="19" t="s">
        <v>46</v>
      </c>
      <c r="O9" s="19" t="s">
        <v>46</v>
      </c>
      <c r="P9" s="19" t="s">
        <v>46</v>
      </c>
      <c r="Q9" s="19" t="s">
        <v>46</v>
      </c>
      <c r="R9" s="19" t="s">
        <v>46</v>
      </c>
      <c r="S9" s="19" t="s">
        <v>51</v>
      </c>
      <c r="T9" s="24">
        <v>6</v>
      </c>
    </row>
    <row r="10" spans="1:20" ht="15.75">
      <c r="A10" s="29">
        <v>7</v>
      </c>
      <c r="B10" s="30" t="s">
        <v>39</v>
      </c>
      <c r="C10" s="30" t="s">
        <v>20</v>
      </c>
      <c r="D10" s="31" t="s">
        <v>46</v>
      </c>
      <c r="E10" s="40">
        <v>3</v>
      </c>
      <c r="F10" s="19" t="s">
        <v>46</v>
      </c>
      <c r="G10" s="19" t="s">
        <v>46</v>
      </c>
      <c r="H10" s="19" t="s">
        <v>46</v>
      </c>
      <c r="I10" s="19" t="s">
        <v>46</v>
      </c>
      <c r="J10" s="19" t="s">
        <v>46</v>
      </c>
      <c r="K10" s="19" t="s">
        <v>46</v>
      </c>
      <c r="L10" s="19" t="s">
        <v>46</v>
      </c>
      <c r="M10" s="19" t="s">
        <v>46</v>
      </c>
      <c r="N10" s="19" t="s">
        <v>46</v>
      </c>
      <c r="O10" s="19" t="s">
        <v>46</v>
      </c>
      <c r="P10" s="19" t="s">
        <v>46</v>
      </c>
      <c r="Q10" s="19" t="s">
        <v>46</v>
      </c>
      <c r="R10" s="19" t="s">
        <v>46</v>
      </c>
      <c r="S10" s="31" t="s">
        <v>51</v>
      </c>
      <c r="T10" s="24">
        <v>6</v>
      </c>
    </row>
    <row r="11" spans="1:20" ht="16.5" thickBot="1">
      <c r="A11" s="11">
        <v>8</v>
      </c>
      <c r="B11" s="3" t="s">
        <v>44</v>
      </c>
      <c r="C11" s="3" t="s">
        <v>20</v>
      </c>
      <c r="D11" s="28" t="s">
        <v>46</v>
      </c>
      <c r="E11" s="28" t="s">
        <v>46</v>
      </c>
      <c r="F11" s="28" t="s">
        <v>46</v>
      </c>
      <c r="G11" s="28" t="s">
        <v>46</v>
      </c>
      <c r="H11" s="28" t="s">
        <v>46</v>
      </c>
      <c r="I11" s="28" t="s">
        <v>46</v>
      </c>
      <c r="J11" s="28" t="s">
        <v>46</v>
      </c>
      <c r="K11" s="28" t="s">
        <v>46</v>
      </c>
      <c r="L11" s="28" t="s">
        <v>46</v>
      </c>
      <c r="M11" s="28" t="s">
        <v>46</v>
      </c>
      <c r="N11" s="28" t="s">
        <v>46</v>
      </c>
      <c r="O11" s="28" t="s">
        <v>46</v>
      </c>
      <c r="P11" s="28" t="s">
        <v>46</v>
      </c>
      <c r="Q11" s="41">
        <v>3</v>
      </c>
      <c r="R11" s="28" t="s">
        <v>46</v>
      </c>
      <c r="S11" s="28" t="s">
        <v>54</v>
      </c>
      <c r="T11" s="24">
        <v>8</v>
      </c>
    </row>
    <row r="13" spans="1:20" ht="15.75">
      <c r="B13" s="42" t="s">
        <v>6</v>
      </c>
      <c r="C13" s="42"/>
      <c r="D13" s="42"/>
      <c r="E13" s="42"/>
      <c r="F13" s="42"/>
    </row>
    <row r="14" spans="1:20" ht="15.75">
      <c r="B14" s="25"/>
      <c r="C14" s="25"/>
      <c r="D14" s="25"/>
      <c r="E14" s="25"/>
      <c r="F14" s="25"/>
    </row>
    <row r="15" spans="1:20" ht="15.75">
      <c r="B15" s="42" t="s">
        <v>7</v>
      </c>
      <c r="C15" s="42"/>
      <c r="D15" s="42"/>
      <c r="E15" s="42"/>
      <c r="F15" s="42"/>
    </row>
  </sheetData>
  <sortState ref="B4:T11">
    <sortCondition ref="T4:T11"/>
  </sortState>
  <mergeCells count="6">
    <mergeCell ref="A1:T1"/>
    <mergeCell ref="A2:B2"/>
    <mergeCell ref="R2:T2"/>
    <mergeCell ref="B13:F13"/>
    <mergeCell ref="B15:F15"/>
    <mergeCell ref="C2:Q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0"/>
  <sheetViews>
    <sheetView zoomScale="120" zoomScaleNormal="120" workbookViewId="0">
      <selection activeCell="T12" sqref="T12"/>
    </sheetView>
  </sheetViews>
  <sheetFormatPr defaultRowHeight="15"/>
  <cols>
    <col min="1" max="1" width="5.28515625" customWidth="1"/>
    <col min="2" max="2" width="22.140625" customWidth="1"/>
    <col min="3" max="3" width="17.140625" customWidth="1"/>
    <col min="4" max="18" width="4.7109375" customWidth="1"/>
    <col min="19" max="19" width="7.7109375" customWidth="1"/>
    <col min="20" max="20" width="7.5703125" customWidth="1"/>
  </cols>
  <sheetData>
    <row r="1" spans="1:20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6.5" thickBot="1">
      <c r="A2" s="45" t="s">
        <v>23</v>
      </c>
      <c r="B2" s="45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47" t="s">
        <v>5</v>
      </c>
      <c r="S2" s="47"/>
      <c r="T2" s="47"/>
    </row>
    <row r="3" spans="1:20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S3" s="7" t="s">
        <v>27</v>
      </c>
      <c r="T3" s="8" t="s">
        <v>3</v>
      </c>
    </row>
    <row r="4" spans="1:20" ht="15.75">
      <c r="A4" s="10">
        <v>1</v>
      </c>
      <c r="B4" s="1" t="s">
        <v>21</v>
      </c>
      <c r="C4" s="1" t="s">
        <v>20</v>
      </c>
      <c r="D4" s="19" t="s">
        <v>46</v>
      </c>
      <c r="E4" s="39">
        <v>3</v>
      </c>
      <c r="F4" s="39">
        <v>4</v>
      </c>
      <c r="G4" s="39">
        <v>5</v>
      </c>
      <c r="H4" s="19" t="s">
        <v>46</v>
      </c>
      <c r="I4" s="19" t="s">
        <v>46</v>
      </c>
      <c r="J4" s="19" t="s">
        <v>46</v>
      </c>
      <c r="K4" s="19" t="s">
        <v>46</v>
      </c>
      <c r="L4" s="19" t="s">
        <v>46</v>
      </c>
      <c r="M4" s="19" t="s">
        <v>46</v>
      </c>
      <c r="N4" s="19" t="s">
        <v>46</v>
      </c>
      <c r="O4" s="19" t="s">
        <v>46</v>
      </c>
      <c r="P4" s="19" t="s">
        <v>46</v>
      </c>
      <c r="Q4" s="19" t="s">
        <v>46</v>
      </c>
      <c r="R4" s="19" t="s">
        <v>46</v>
      </c>
      <c r="S4" s="37" t="s">
        <v>47</v>
      </c>
      <c r="T4" s="24">
        <v>1</v>
      </c>
    </row>
    <row r="5" spans="1:20" ht="15.75">
      <c r="A5" s="9">
        <v>2</v>
      </c>
      <c r="B5" s="4" t="s">
        <v>41</v>
      </c>
      <c r="C5" s="4" t="s">
        <v>20</v>
      </c>
      <c r="D5" s="19" t="s">
        <v>46</v>
      </c>
      <c r="E5" s="39">
        <v>3</v>
      </c>
      <c r="F5" s="19" t="s">
        <v>46</v>
      </c>
      <c r="G5" s="19" t="s">
        <v>46</v>
      </c>
      <c r="H5" s="19" t="s">
        <v>46</v>
      </c>
      <c r="I5" s="19" t="s">
        <v>46</v>
      </c>
      <c r="J5" s="19" t="s">
        <v>46</v>
      </c>
      <c r="K5" s="19" t="s">
        <v>46</v>
      </c>
      <c r="L5" s="19" t="s">
        <v>46</v>
      </c>
      <c r="M5" s="39">
        <v>4</v>
      </c>
      <c r="N5" s="19" t="s">
        <v>46</v>
      </c>
      <c r="O5" s="19" t="s">
        <v>46</v>
      </c>
      <c r="P5" s="19" t="s">
        <v>46</v>
      </c>
      <c r="Q5" s="19" t="s">
        <v>46</v>
      </c>
      <c r="R5" s="39">
        <v>5</v>
      </c>
      <c r="S5" s="37" t="s">
        <v>49</v>
      </c>
      <c r="T5" s="24">
        <v>2</v>
      </c>
    </row>
    <row r="6" spans="1:20" ht="15.75">
      <c r="A6" s="9">
        <v>3</v>
      </c>
      <c r="B6" s="4" t="s">
        <v>38</v>
      </c>
      <c r="C6" s="4" t="s">
        <v>20</v>
      </c>
      <c r="D6" s="19" t="s">
        <v>46</v>
      </c>
      <c r="E6" s="19" t="s">
        <v>46</v>
      </c>
      <c r="F6" s="19" t="s">
        <v>46</v>
      </c>
      <c r="G6" s="19" t="s">
        <v>46</v>
      </c>
      <c r="H6" s="19" t="s">
        <v>46</v>
      </c>
      <c r="I6" s="19" t="s">
        <v>46</v>
      </c>
      <c r="J6" s="19" t="s">
        <v>46</v>
      </c>
      <c r="K6" s="19" t="s">
        <v>46</v>
      </c>
      <c r="L6" s="39">
        <v>3</v>
      </c>
      <c r="M6" s="19" t="s">
        <v>46</v>
      </c>
      <c r="N6" s="39">
        <v>4</v>
      </c>
      <c r="O6" s="19" t="s">
        <v>46</v>
      </c>
      <c r="P6" s="19" t="s">
        <v>46</v>
      </c>
      <c r="Q6" s="19" t="s">
        <v>46</v>
      </c>
      <c r="R6" s="19" t="s">
        <v>46</v>
      </c>
      <c r="S6" s="37" t="s">
        <v>48</v>
      </c>
      <c r="T6" s="24">
        <v>3</v>
      </c>
    </row>
    <row r="8" spans="1:20" ht="15.75">
      <c r="B8" s="42" t="s">
        <v>6</v>
      </c>
      <c r="C8" s="42"/>
      <c r="D8" s="42"/>
      <c r="E8" s="42"/>
      <c r="F8" s="42"/>
    </row>
    <row r="9" spans="1:20" ht="15.75">
      <c r="B9" s="25"/>
      <c r="C9" s="25"/>
      <c r="D9" s="25"/>
      <c r="E9" s="25"/>
      <c r="F9" s="25"/>
    </row>
    <row r="10" spans="1:20" ht="15.75">
      <c r="B10" s="42" t="s">
        <v>7</v>
      </c>
      <c r="C10" s="42"/>
      <c r="D10" s="42"/>
      <c r="E10" s="42"/>
      <c r="F10" s="42"/>
    </row>
  </sheetData>
  <mergeCells count="6">
    <mergeCell ref="B10:F10"/>
    <mergeCell ref="A1:T1"/>
    <mergeCell ref="A2:B2"/>
    <mergeCell ref="C2:Q2"/>
    <mergeCell ref="R2:T2"/>
    <mergeCell ref="B8:F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T11" sqref="S11:T11"/>
    </sheetView>
  </sheetViews>
  <sheetFormatPr defaultRowHeight="15"/>
  <cols>
    <col min="1" max="1" width="6.140625" customWidth="1"/>
    <col min="2" max="2" width="26.140625" customWidth="1"/>
    <col min="3" max="3" width="18.42578125" customWidth="1"/>
    <col min="4" max="13" width="6.28515625" customWidth="1"/>
    <col min="15" max="15" width="8.140625" customWidth="1"/>
  </cols>
  <sheetData>
    <row r="1" spans="1:15" ht="20.25">
      <c r="A1" s="43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thickBot="1">
      <c r="A2" s="45" t="s">
        <v>25</v>
      </c>
      <c r="B2" s="45"/>
      <c r="C2" s="46" t="s">
        <v>29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52">
        <v>1</v>
      </c>
      <c r="B4" s="33" t="s">
        <v>31</v>
      </c>
      <c r="C4" s="33" t="s">
        <v>17</v>
      </c>
      <c r="D4" s="53">
        <v>0</v>
      </c>
      <c r="E4" s="53">
        <v>35</v>
      </c>
      <c r="F4" s="53">
        <v>5</v>
      </c>
      <c r="G4" s="53">
        <v>10</v>
      </c>
      <c r="H4" s="53">
        <v>10</v>
      </c>
      <c r="I4" s="53">
        <v>10</v>
      </c>
      <c r="J4" s="53">
        <v>15</v>
      </c>
      <c r="K4" s="53">
        <v>35</v>
      </c>
      <c r="L4" s="53">
        <v>25</v>
      </c>
      <c r="M4" s="53">
        <v>0</v>
      </c>
      <c r="N4" s="53">
        <f t="shared" ref="N4:N10" si="0">SUM(D4:M4)</f>
        <v>145</v>
      </c>
      <c r="O4" s="54">
        <v>1</v>
      </c>
    </row>
    <row r="5" spans="1:15" ht="15.75">
      <c r="A5" s="55">
        <v>2</v>
      </c>
      <c r="B5" s="1" t="s">
        <v>35</v>
      </c>
      <c r="C5" s="1" t="s">
        <v>17</v>
      </c>
      <c r="D5" s="19">
        <v>0</v>
      </c>
      <c r="E5" s="19">
        <v>0</v>
      </c>
      <c r="F5" s="19">
        <v>15</v>
      </c>
      <c r="G5" s="19">
        <v>20</v>
      </c>
      <c r="H5" s="19">
        <v>0</v>
      </c>
      <c r="I5" s="19">
        <v>20</v>
      </c>
      <c r="J5" s="19">
        <v>0</v>
      </c>
      <c r="K5" s="19">
        <v>35</v>
      </c>
      <c r="L5" s="19">
        <v>0</v>
      </c>
      <c r="M5" s="19">
        <v>20</v>
      </c>
      <c r="N5" s="19">
        <f t="shared" si="0"/>
        <v>110</v>
      </c>
      <c r="O5" s="20">
        <v>2</v>
      </c>
    </row>
    <row r="6" spans="1:15" ht="15.75">
      <c r="A6" s="55">
        <v>3</v>
      </c>
      <c r="B6" s="1" t="s">
        <v>32</v>
      </c>
      <c r="C6" s="1" t="s">
        <v>17</v>
      </c>
      <c r="D6" s="19">
        <v>0</v>
      </c>
      <c r="E6" s="19">
        <v>0</v>
      </c>
      <c r="F6" s="19">
        <v>0</v>
      </c>
      <c r="G6" s="19">
        <v>0</v>
      </c>
      <c r="H6" s="19">
        <v>10</v>
      </c>
      <c r="I6" s="19">
        <v>0</v>
      </c>
      <c r="J6" s="19">
        <v>20</v>
      </c>
      <c r="K6" s="19">
        <v>20</v>
      </c>
      <c r="L6" s="19">
        <v>0</v>
      </c>
      <c r="M6" s="19">
        <v>5</v>
      </c>
      <c r="N6" s="19">
        <f t="shared" si="0"/>
        <v>55</v>
      </c>
      <c r="O6" s="20">
        <v>3</v>
      </c>
    </row>
    <row r="7" spans="1:15" ht="15.75">
      <c r="A7" s="55">
        <v>4</v>
      </c>
      <c r="B7" s="1" t="s">
        <v>34</v>
      </c>
      <c r="C7" s="1" t="s">
        <v>17</v>
      </c>
      <c r="D7" s="19">
        <v>20</v>
      </c>
      <c r="E7" s="19">
        <v>0</v>
      </c>
      <c r="F7" s="19">
        <v>20</v>
      </c>
      <c r="G7" s="19">
        <v>0</v>
      </c>
      <c r="H7" s="19">
        <v>0</v>
      </c>
      <c r="I7" s="19">
        <v>10</v>
      </c>
      <c r="J7" s="19">
        <v>0</v>
      </c>
      <c r="K7" s="19">
        <v>0</v>
      </c>
      <c r="L7" s="19">
        <v>0</v>
      </c>
      <c r="M7" s="19">
        <v>0</v>
      </c>
      <c r="N7" s="19">
        <f t="shared" si="0"/>
        <v>50</v>
      </c>
      <c r="O7" s="20">
        <v>4</v>
      </c>
    </row>
    <row r="8" spans="1:15" ht="15.75">
      <c r="A8" s="55">
        <v>5</v>
      </c>
      <c r="B8" s="1" t="s">
        <v>33</v>
      </c>
      <c r="C8" s="1" t="s">
        <v>17</v>
      </c>
      <c r="D8" s="19">
        <v>15</v>
      </c>
      <c r="E8" s="19">
        <v>0</v>
      </c>
      <c r="F8" s="19">
        <v>0</v>
      </c>
      <c r="G8" s="19">
        <v>5</v>
      </c>
      <c r="H8" s="19">
        <v>15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f t="shared" si="0"/>
        <v>35</v>
      </c>
      <c r="O8" s="20">
        <v>5</v>
      </c>
    </row>
    <row r="9" spans="1:15" ht="15.75">
      <c r="A9" s="55">
        <v>6</v>
      </c>
      <c r="B9" s="1" t="s">
        <v>30</v>
      </c>
      <c r="C9" s="1" t="s">
        <v>17</v>
      </c>
      <c r="D9" s="19">
        <v>0</v>
      </c>
      <c r="E9" s="19">
        <v>20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20</v>
      </c>
      <c r="O9" s="20">
        <v>6</v>
      </c>
    </row>
    <row r="10" spans="1:15" ht="16.5" thickBot="1">
      <c r="A10" s="56">
        <v>7</v>
      </c>
      <c r="B10" s="3" t="s">
        <v>36</v>
      </c>
      <c r="C10" s="3" t="s">
        <v>17</v>
      </c>
      <c r="D10" s="28">
        <v>0</v>
      </c>
      <c r="E10" s="28">
        <v>0</v>
      </c>
      <c r="F10" s="28">
        <v>0</v>
      </c>
      <c r="G10" s="28">
        <v>15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f t="shared" si="0"/>
        <v>15</v>
      </c>
      <c r="O10" s="26">
        <v>7</v>
      </c>
    </row>
    <row r="12" spans="1:15" ht="15.75">
      <c r="B12" s="42" t="s">
        <v>6</v>
      </c>
      <c r="C12" s="42"/>
      <c r="D12" s="42"/>
      <c r="E12" s="42"/>
      <c r="F12" s="42"/>
    </row>
    <row r="13" spans="1:15" ht="15.75">
      <c r="B13" s="27"/>
      <c r="C13" s="27"/>
      <c r="D13" s="27"/>
      <c r="E13" s="27"/>
      <c r="F13" s="27"/>
    </row>
    <row r="14" spans="1:15" ht="15.75">
      <c r="B14" s="42" t="s">
        <v>7</v>
      </c>
      <c r="C14" s="42"/>
      <c r="D14" s="42"/>
      <c r="E14" s="42"/>
      <c r="F14" s="42"/>
    </row>
  </sheetData>
  <sortState ref="A4:N10">
    <sortCondition descending="1" ref="N4:N10"/>
  </sortState>
  <mergeCells count="6">
    <mergeCell ref="B12:F12"/>
    <mergeCell ref="B14:F14"/>
    <mergeCell ref="A1:O1"/>
    <mergeCell ref="A2:B2"/>
    <mergeCell ref="C2:J2"/>
    <mergeCell ref="M2:O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8"/>
  <sheetViews>
    <sheetView zoomScaleNormal="100" workbookViewId="0">
      <selection activeCell="R15" sqref="R15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13" width="6.28515625" customWidth="1"/>
    <col min="15" max="15" width="8.140625" customWidth="1"/>
  </cols>
  <sheetData>
    <row r="1" spans="1:15" ht="28.5" customHeight="1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8.5" customHeight="1" thickBot="1">
      <c r="A2" s="45" t="s">
        <v>23</v>
      </c>
      <c r="B2" s="45"/>
      <c r="C2" s="46" t="s">
        <v>15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21.75" customHeight="1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6.5" customHeight="1">
      <c r="A4" s="57">
        <v>1</v>
      </c>
      <c r="B4" s="33" t="s">
        <v>16</v>
      </c>
      <c r="C4" s="33" t="s">
        <v>17</v>
      </c>
      <c r="D4" s="53">
        <v>50</v>
      </c>
      <c r="E4" s="53">
        <v>60</v>
      </c>
      <c r="F4" s="53">
        <v>30</v>
      </c>
      <c r="G4" s="53">
        <v>50</v>
      </c>
      <c r="H4" s="53">
        <v>55</v>
      </c>
      <c r="I4" s="53">
        <v>55</v>
      </c>
      <c r="J4" s="53">
        <v>40</v>
      </c>
      <c r="K4" s="53">
        <v>50</v>
      </c>
      <c r="L4" s="53">
        <v>45</v>
      </c>
      <c r="M4" s="53">
        <v>50</v>
      </c>
      <c r="N4" s="53">
        <f t="shared" ref="N4:N13" si="0">SUM(D4:M4)</f>
        <v>485</v>
      </c>
      <c r="O4" s="54">
        <v>1</v>
      </c>
    </row>
    <row r="5" spans="1:15" ht="16.5" customHeight="1">
      <c r="A5" s="10">
        <v>2</v>
      </c>
      <c r="B5" s="1" t="s">
        <v>44</v>
      </c>
      <c r="C5" s="1" t="s">
        <v>20</v>
      </c>
      <c r="D5" s="19">
        <v>50</v>
      </c>
      <c r="E5" s="19">
        <v>55</v>
      </c>
      <c r="F5" s="19">
        <v>45</v>
      </c>
      <c r="G5" s="19">
        <v>60</v>
      </c>
      <c r="H5" s="19">
        <v>35</v>
      </c>
      <c r="I5" s="19">
        <v>40</v>
      </c>
      <c r="J5" s="19">
        <v>50</v>
      </c>
      <c r="K5" s="19">
        <v>40</v>
      </c>
      <c r="L5" s="19">
        <v>35</v>
      </c>
      <c r="M5" s="19">
        <v>55</v>
      </c>
      <c r="N5" s="19">
        <f t="shared" si="0"/>
        <v>465</v>
      </c>
      <c r="O5" s="20">
        <v>2</v>
      </c>
    </row>
    <row r="6" spans="1:15" ht="16.5" customHeight="1">
      <c r="A6" s="10">
        <v>3</v>
      </c>
      <c r="B6" s="1" t="s">
        <v>19</v>
      </c>
      <c r="C6" s="1" t="s">
        <v>17</v>
      </c>
      <c r="D6" s="19">
        <v>30</v>
      </c>
      <c r="E6" s="19">
        <v>60</v>
      </c>
      <c r="F6" s="19">
        <v>35</v>
      </c>
      <c r="G6" s="19">
        <v>35</v>
      </c>
      <c r="H6" s="19">
        <v>15</v>
      </c>
      <c r="I6" s="19">
        <v>35</v>
      </c>
      <c r="J6" s="19">
        <v>35</v>
      </c>
      <c r="K6" s="19">
        <v>35</v>
      </c>
      <c r="L6" s="19">
        <v>30</v>
      </c>
      <c r="M6" s="19">
        <v>40</v>
      </c>
      <c r="N6" s="19">
        <f t="shared" si="0"/>
        <v>350</v>
      </c>
      <c r="O6" s="20">
        <v>3</v>
      </c>
    </row>
    <row r="7" spans="1:15" ht="16.5" customHeight="1">
      <c r="A7" s="10">
        <v>4</v>
      </c>
      <c r="B7" s="1" t="s">
        <v>39</v>
      </c>
      <c r="C7" s="1" t="s">
        <v>20</v>
      </c>
      <c r="D7" s="19">
        <v>50</v>
      </c>
      <c r="E7" s="19">
        <v>5</v>
      </c>
      <c r="F7" s="19">
        <v>10</v>
      </c>
      <c r="G7" s="19">
        <v>20</v>
      </c>
      <c r="H7" s="19">
        <v>50</v>
      </c>
      <c r="I7" s="19">
        <v>35</v>
      </c>
      <c r="J7" s="19">
        <v>55</v>
      </c>
      <c r="K7" s="19">
        <v>45</v>
      </c>
      <c r="L7" s="19">
        <v>50</v>
      </c>
      <c r="M7" s="19">
        <v>25</v>
      </c>
      <c r="N7" s="19">
        <f t="shared" si="0"/>
        <v>345</v>
      </c>
      <c r="O7" s="20">
        <v>4</v>
      </c>
    </row>
    <row r="8" spans="1:15" ht="16.5" customHeight="1">
      <c r="A8" s="10">
        <v>5</v>
      </c>
      <c r="B8" s="1" t="s">
        <v>18</v>
      </c>
      <c r="C8" s="1" t="s">
        <v>17</v>
      </c>
      <c r="D8" s="19">
        <v>50</v>
      </c>
      <c r="E8" s="19">
        <v>35</v>
      </c>
      <c r="F8" s="19">
        <v>5</v>
      </c>
      <c r="G8" s="19">
        <v>55</v>
      </c>
      <c r="H8" s="19">
        <v>25</v>
      </c>
      <c r="I8" s="19">
        <v>40</v>
      </c>
      <c r="J8" s="19">
        <v>30</v>
      </c>
      <c r="K8" s="19">
        <v>35</v>
      </c>
      <c r="L8" s="19">
        <v>20</v>
      </c>
      <c r="M8" s="19">
        <v>40</v>
      </c>
      <c r="N8" s="19">
        <f t="shared" si="0"/>
        <v>335</v>
      </c>
      <c r="O8" s="20">
        <v>5</v>
      </c>
    </row>
    <row r="9" spans="1:15" ht="16.5" customHeight="1">
      <c r="A9" s="10">
        <v>6</v>
      </c>
      <c r="B9" s="1" t="s">
        <v>32</v>
      </c>
      <c r="C9" s="1" t="s">
        <v>17</v>
      </c>
      <c r="D9" s="19">
        <v>35</v>
      </c>
      <c r="E9" s="19">
        <v>0</v>
      </c>
      <c r="F9" s="19">
        <v>5</v>
      </c>
      <c r="G9" s="19">
        <v>35</v>
      </c>
      <c r="H9" s="19">
        <v>35</v>
      </c>
      <c r="I9" s="19">
        <v>40</v>
      </c>
      <c r="J9" s="19">
        <v>45</v>
      </c>
      <c r="K9" s="19">
        <v>15</v>
      </c>
      <c r="L9" s="19">
        <v>20</v>
      </c>
      <c r="M9" s="19">
        <v>50</v>
      </c>
      <c r="N9" s="19">
        <f t="shared" si="0"/>
        <v>280</v>
      </c>
      <c r="O9" s="20">
        <v>6</v>
      </c>
    </row>
    <row r="10" spans="1:15" ht="16.5" customHeight="1">
      <c r="A10" s="10">
        <v>7</v>
      </c>
      <c r="B10" s="1" t="s">
        <v>33</v>
      </c>
      <c r="C10" s="1" t="s">
        <v>17</v>
      </c>
      <c r="D10" s="19">
        <v>10</v>
      </c>
      <c r="E10" s="19">
        <v>30</v>
      </c>
      <c r="F10" s="19">
        <v>15</v>
      </c>
      <c r="G10" s="19">
        <v>40</v>
      </c>
      <c r="H10" s="19">
        <v>30</v>
      </c>
      <c r="I10" s="19">
        <v>15</v>
      </c>
      <c r="J10" s="19">
        <v>50</v>
      </c>
      <c r="K10" s="19">
        <v>20</v>
      </c>
      <c r="L10" s="19">
        <v>20</v>
      </c>
      <c r="M10" s="19">
        <v>15</v>
      </c>
      <c r="N10" s="19">
        <f t="shared" si="0"/>
        <v>245</v>
      </c>
      <c r="O10" s="20">
        <v>7</v>
      </c>
    </row>
    <row r="11" spans="1:15" ht="16.5" customHeight="1">
      <c r="A11" s="10">
        <v>8</v>
      </c>
      <c r="B11" s="1" t="s">
        <v>36</v>
      </c>
      <c r="C11" s="1" t="s">
        <v>17</v>
      </c>
      <c r="D11" s="31">
        <v>45</v>
      </c>
      <c r="E11" s="31">
        <v>10</v>
      </c>
      <c r="F11" s="31">
        <v>0</v>
      </c>
      <c r="G11" s="31">
        <v>15</v>
      </c>
      <c r="H11" s="31">
        <v>20</v>
      </c>
      <c r="I11" s="31">
        <v>10</v>
      </c>
      <c r="J11" s="31">
        <v>0</v>
      </c>
      <c r="K11" s="31">
        <v>0</v>
      </c>
      <c r="L11" s="31">
        <v>20</v>
      </c>
      <c r="M11" s="31">
        <v>15</v>
      </c>
      <c r="N11" s="31">
        <f t="shared" si="0"/>
        <v>135</v>
      </c>
      <c r="O11" s="32">
        <v>8</v>
      </c>
    </row>
    <row r="12" spans="1:15" ht="16.5" customHeight="1" thickBot="1">
      <c r="A12" s="11">
        <v>9</v>
      </c>
      <c r="B12" s="3" t="s">
        <v>43</v>
      </c>
      <c r="C12" s="3" t="s">
        <v>17</v>
      </c>
      <c r="D12" s="28">
        <v>15</v>
      </c>
      <c r="E12" s="28">
        <v>10</v>
      </c>
      <c r="F12" s="28">
        <v>20</v>
      </c>
      <c r="G12" s="28">
        <v>20</v>
      </c>
      <c r="H12" s="28">
        <v>10</v>
      </c>
      <c r="I12" s="28">
        <v>15</v>
      </c>
      <c r="J12" s="28">
        <v>20</v>
      </c>
      <c r="K12" s="28">
        <v>0</v>
      </c>
      <c r="L12" s="28">
        <v>15</v>
      </c>
      <c r="M12" s="28">
        <v>0</v>
      </c>
      <c r="N12" s="28">
        <f t="shared" si="0"/>
        <v>125</v>
      </c>
      <c r="O12" s="26">
        <v>9</v>
      </c>
    </row>
    <row r="13" spans="1:15" ht="16.5" customHeight="1" thickBot="1">
      <c r="A13" s="61"/>
      <c r="B13" s="62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>
        <f t="shared" si="0"/>
        <v>0</v>
      </c>
      <c r="O13" s="64"/>
    </row>
    <row r="14" spans="1:15" ht="16.5" customHeight="1" thickBot="1">
      <c r="A14" s="5">
        <v>1</v>
      </c>
      <c r="B14" s="58" t="s">
        <v>42</v>
      </c>
      <c r="C14" s="58" t="s">
        <v>17</v>
      </c>
      <c r="D14" s="59">
        <v>45</v>
      </c>
      <c r="E14" s="59">
        <v>35</v>
      </c>
      <c r="F14" s="59">
        <v>15</v>
      </c>
      <c r="G14" s="59">
        <v>0</v>
      </c>
      <c r="H14" s="59">
        <v>5</v>
      </c>
      <c r="I14" s="59">
        <v>0</v>
      </c>
      <c r="J14" s="59">
        <v>0</v>
      </c>
      <c r="K14" s="59">
        <v>15</v>
      </c>
      <c r="L14" s="59">
        <v>20</v>
      </c>
      <c r="M14" s="59">
        <v>25</v>
      </c>
      <c r="N14" s="59">
        <f t="shared" ref="N14" si="1">SUM(D14:M14)</f>
        <v>160</v>
      </c>
      <c r="O14" s="60">
        <v>1</v>
      </c>
    </row>
    <row r="16" spans="1:15" ht="15.75">
      <c r="B16" s="42" t="s">
        <v>6</v>
      </c>
      <c r="C16" s="42"/>
      <c r="D16" s="42"/>
      <c r="E16" s="42"/>
      <c r="F16" s="42"/>
    </row>
    <row r="17" spans="2:6" ht="15.75">
      <c r="B17" s="12"/>
      <c r="C17" s="12"/>
      <c r="D17" s="12"/>
      <c r="E17" s="12"/>
      <c r="F17" s="12"/>
    </row>
    <row r="18" spans="2:6" ht="15.75">
      <c r="B18" s="42" t="s">
        <v>7</v>
      </c>
      <c r="C18" s="42"/>
      <c r="D18" s="42"/>
      <c r="E18" s="42"/>
      <c r="F18" s="42"/>
    </row>
  </sheetData>
  <sortState ref="B4:N13">
    <sortCondition descending="1" ref="N4:N13"/>
  </sortState>
  <mergeCells count="6">
    <mergeCell ref="B16:F16"/>
    <mergeCell ref="B18:F18"/>
    <mergeCell ref="A1:O1"/>
    <mergeCell ref="A2:B2"/>
    <mergeCell ref="M2:O2"/>
    <mergeCell ref="C2:J2"/>
  </mergeCells>
  <pageMargins left="0.43" right="0.51" top="0.17" bottom="0.32" header="0.17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zoomScale="110" zoomScaleNormal="110" workbookViewId="0">
      <selection activeCell="P18" sqref="P18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13" width="6.28515625" customWidth="1"/>
    <col min="15" max="15" width="8.140625" customWidth="1"/>
  </cols>
  <sheetData>
    <row r="1" spans="1:15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8.5" customHeight="1" thickBot="1">
      <c r="A2" s="45" t="s">
        <v>23</v>
      </c>
      <c r="B2" s="45"/>
      <c r="C2" s="46" t="s">
        <v>8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9">
        <v>1</v>
      </c>
      <c r="B4" s="4" t="s">
        <v>37</v>
      </c>
      <c r="C4" s="4" t="s">
        <v>20</v>
      </c>
      <c r="D4" s="17">
        <v>55</v>
      </c>
      <c r="E4" s="17">
        <v>35</v>
      </c>
      <c r="F4" s="17">
        <v>30</v>
      </c>
      <c r="G4" s="17">
        <v>50</v>
      </c>
      <c r="H4" s="17">
        <v>45</v>
      </c>
      <c r="I4" s="17">
        <v>30</v>
      </c>
      <c r="J4" s="17">
        <v>45</v>
      </c>
      <c r="K4" s="17">
        <v>40</v>
      </c>
      <c r="L4" s="17">
        <v>15</v>
      </c>
      <c r="M4" s="17">
        <v>35</v>
      </c>
      <c r="N4" s="17">
        <f t="shared" ref="N4:N11" si="0">SUM(D4:M4)</f>
        <v>380</v>
      </c>
      <c r="O4" s="23">
        <v>1</v>
      </c>
    </row>
    <row r="5" spans="1:15" ht="15.75">
      <c r="A5" s="10">
        <v>2</v>
      </c>
      <c r="B5" s="1" t="s">
        <v>44</v>
      </c>
      <c r="C5" s="1" t="s">
        <v>20</v>
      </c>
      <c r="D5" s="19">
        <v>30</v>
      </c>
      <c r="E5" s="19">
        <v>20</v>
      </c>
      <c r="F5" s="19">
        <v>35</v>
      </c>
      <c r="G5" s="19">
        <v>40</v>
      </c>
      <c r="H5" s="19">
        <v>35</v>
      </c>
      <c r="I5" s="19">
        <v>55</v>
      </c>
      <c r="J5" s="19">
        <v>35</v>
      </c>
      <c r="K5" s="19">
        <v>20</v>
      </c>
      <c r="L5" s="19">
        <v>40</v>
      </c>
      <c r="M5" s="19">
        <v>45</v>
      </c>
      <c r="N5" s="19">
        <f t="shared" si="0"/>
        <v>355</v>
      </c>
      <c r="O5" s="24">
        <v>2</v>
      </c>
    </row>
    <row r="6" spans="1:15" ht="15.75">
      <c r="A6" s="10">
        <v>3</v>
      </c>
      <c r="B6" s="1" t="s">
        <v>40</v>
      </c>
      <c r="C6" s="1" t="s">
        <v>20</v>
      </c>
      <c r="D6" s="19">
        <v>40</v>
      </c>
      <c r="E6" s="19">
        <v>20</v>
      </c>
      <c r="F6" s="19">
        <v>30</v>
      </c>
      <c r="G6" s="19">
        <v>60</v>
      </c>
      <c r="H6" s="19">
        <v>15</v>
      </c>
      <c r="I6" s="19">
        <v>30</v>
      </c>
      <c r="J6" s="19">
        <v>40</v>
      </c>
      <c r="K6" s="19">
        <v>10</v>
      </c>
      <c r="L6" s="19">
        <v>50</v>
      </c>
      <c r="M6" s="19">
        <v>25</v>
      </c>
      <c r="N6" s="19">
        <f t="shared" si="0"/>
        <v>320</v>
      </c>
      <c r="O6" s="24">
        <v>3</v>
      </c>
    </row>
    <row r="7" spans="1:15" ht="15.75">
      <c r="A7" s="10">
        <v>4</v>
      </c>
      <c r="B7" s="1" t="s">
        <v>45</v>
      </c>
      <c r="C7" s="1" t="s">
        <v>17</v>
      </c>
      <c r="D7" s="19">
        <v>25</v>
      </c>
      <c r="E7" s="19">
        <v>20</v>
      </c>
      <c r="F7" s="19">
        <v>25</v>
      </c>
      <c r="G7" s="19">
        <v>25</v>
      </c>
      <c r="H7" s="19">
        <v>15</v>
      </c>
      <c r="I7" s="19">
        <v>45</v>
      </c>
      <c r="J7" s="19">
        <v>20</v>
      </c>
      <c r="K7" s="19">
        <v>20</v>
      </c>
      <c r="L7" s="19">
        <v>25</v>
      </c>
      <c r="M7" s="19">
        <v>25</v>
      </c>
      <c r="N7" s="19">
        <f t="shared" si="0"/>
        <v>245</v>
      </c>
      <c r="O7" s="24">
        <v>4</v>
      </c>
    </row>
    <row r="8" spans="1:15" ht="15.75">
      <c r="A8" s="10">
        <v>5</v>
      </c>
      <c r="B8" s="1" t="s">
        <v>16</v>
      </c>
      <c r="C8" s="1" t="s">
        <v>17</v>
      </c>
      <c r="D8" s="31">
        <v>40</v>
      </c>
      <c r="E8" s="31">
        <v>15</v>
      </c>
      <c r="F8" s="31">
        <v>5</v>
      </c>
      <c r="G8" s="31">
        <v>40</v>
      </c>
      <c r="H8" s="31">
        <v>20</v>
      </c>
      <c r="I8" s="31">
        <v>20</v>
      </c>
      <c r="J8" s="31">
        <v>20</v>
      </c>
      <c r="K8" s="31">
        <v>25</v>
      </c>
      <c r="L8" s="31">
        <v>25</v>
      </c>
      <c r="M8" s="31">
        <v>20</v>
      </c>
      <c r="N8" s="31">
        <f t="shared" si="0"/>
        <v>230</v>
      </c>
      <c r="O8" s="24">
        <v>5</v>
      </c>
    </row>
    <row r="9" spans="1:15" ht="15.75">
      <c r="A9" s="10">
        <v>6</v>
      </c>
      <c r="B9" s="1" t="s">
        <v>39</v>
      </c>
      <c r="C9" s="1" t="s">
        <v>20</v>
      </c>
      <c r="D9" s="31">
        <v>0</v>
      </c>
      <c r="E9" s="31">
        <v>20</v>
      </c>
      <c r="F9" s="31">
        <v>15</v>
      </c>
      <c r="G9" s="31">
        <v>5</v>
      </c>
      <c r="H9" s="31">
        <v>15</v>
      </c>
      <c r="I9" s="31">
        <v>55</v>
      </c>
      <c r="J9" s="31">
        <v>40</v>
      </c>
      <c r="K9" s="31">
        <v>25</v>
      </c>
      <c r="L9" s="31">
        <v>0</v>
      </c>
      <c r="M9" s="31">
        <v>30</v>
      </c>
      <c r="N9" s="31">
        <f t="shared" si="0"/>
        <v>205</v>
      </c>
      <c r="O9" s="24">
        <v>6</v>
      </c>
    </row>
    <row r="10" spans="1:15" ht="15.75">
      <c r="A10" s="29">
        <v>7</v>
      </c>
      <c r="B10" s="30" t="s">
        <v>19</v>
      </c>
      <c r="C10" s="30" t="s">
        <v>17</v>
      </c>
      <c r="D10" s="31">
        <v>10</v>
      </c>
      <c r="E10" s="31">
        <v>15</v>
      </c>
      <c r="F10" s="31">
        <v>25</v>
      </c>
      <c r="G10" s="31">
        <v>10</v>
      </c>
      <c r="H10" s="31">
        <v>25</v>
      </c>
      <c r="I10" s="31">
        <v>0</v>
      </c>
      <c r="J10" s="31">
        <v>55</v>
      </c>
      <c r="K10" s="31">
        <v>30</v>
      </c>
      <c r="L10" s="31">
        <v>0</v>
      </c>
      <c r="M10" s="31">
        <v>10</v>
      </c>
      <c r="N10" s="31">
        <f t="shared" si="0"/>
        <v>180</v>
      </c>
      <c r="O10" s="35">
        <v>7</v>
      </c>
    </row>
    <row r="11" spans="1:15" ht="16.5" thickBot="1">
      <c r="A11" s="11">
        <v>8</v>
      </c>
      <c r="B11" s="3" t="s">
        <v>18</v>
      </c>
      <c r="C11" s="3" t="s">
        <v>17</v>
      </c>
      <c r="D11" s="28">
        <v>0</v>
      </c>
      <c r="E11" s="28">
        <v>10</v>
      </c>
      <c r="F11" s="28">
        <v>20</v>
      </c>
      <c r="G11" s="28">
        <v>35</v>
      </c>
      <c r="H11" s="28">
        <v>5</v>
      </c>
      <c r="I11" s="28">
        <v>25</v>
      </c>
      <c r="J11" s="28">
        <v>0</v>
      </c>
      <c r="K11" s="28">
        <v>10</v>
      </c>
      <c r="L11" s="28">
        <v>5</v>
      </c>
      <c r="M11" s="28">
        <v>30</v>
      </c>
      <c r="N11" s="28">
        <f t="shared" si="0"/>
        <v>140</v>
      </c>
      <c r="O11" s="26">
        <v>8</v>
      </c>
    </row>
    <row r="13" spans="1:15" ht="15.75">
      <c r="B13" s="42" t="s">
        <v>6</v>
      </c>
      <c r="C13" s="42"/>
      <c r="D13" s="42"/>
      <c r="E13" s="42"/>
      <c r="F13" s="42"/>
    </row>
    <row r="14" spans="1:15" ht="15.75">
      <c r="B14" s="12"/>
      <c r="C14" s="12"/>
      <c r="D14" s="12"/>
      <c r="E14" s="12"/>
      <c r="F14" s="12"/>
    </row>
    <row r="15" spans="1:15" ht="15.75">
      <c r="B15" s="42" t="s">
        <v>7</v>
      </c>
      <c r="C15" s="42"/>
      <c r="D15" s="42"/>
      <c r="E15" s="42"/>
      <c r="F15" s="42"/>
    </row>
  </sheetData>
  <sortState ref="B4:N11">
    <sortCondition descending="1" ref="N4:N11"/>
  </sortState>
  <mergeCells count="6">
    <mergeCell ref="B15:F15"/>
    <mergeCell ref="A1:O1"/>
    <mergeCell ref="A2:B2"/>
    <mergeCell ref="C2:J2"/>
    <mergeCell ref="M2:O2"/>
    <mergeCell ref="B13:F13"/>
  </mergeCells>
  <pageMargins left="0.45" right="0.23" top="0.3" bottom="0.28000000000000003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zoomScale="110" zoomScaleNormal="110" workbookViewId="0">
      <selection activeCell="Q17" sqref="Q16:Q17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13" width="6.28515625" customWidth="1"/>
    <col min="15" max="15" width="8.140625" customWidth="1"/>
  </cols>
  <sheetData>
    <row r="1" spans="1:15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8.5" customHeight="1" thickBot="1">
      <c r="A2" s="45" t="s">
        <v>23</v>
      </c>
      <c r="B2" s="45"/>
      <c r="C2" s="46" t="s">
        <v>9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9">
        <v>1</v>
      </c>
      <c r="B4" s="4" t="s">
        <v>37</v>
      </c>
      <c r="C4" s="4" t="s">
        <v>20</v>
      </c>
      <c r="D4" s="17">
        <v>5</v>
      </c>
      <c r="E4" s="17">
        <v>40</v>
      </c>
      <c r="F4" s="17">
        <v>50</v>
      </c>
      <c r="G4" s="17">
        <v>25</v>
      </c>
      <c r="H4" s="17">
        <v>35</v>
      </c>
      <c r="I4" s="17">
        <v>15</v>
      </c>
      <c r="J4" s="17">
        <v>0</v>
      </c>
      <c r="K4" s="17">
        <v>5</v>
      </c>
      <c r="L4" s="17">
        <v>35</v>
      </c>
      <c r="M4" s="17">
        <v>0</v>
      </c>
      <c r="N4" s="17">
        <f t="shared" ref="N4:N11" si="0">SUM(D4:M4)</f>
        <v>210</v>
      </c>
      <c r="O4" s="18">
        <v>1</v>
      </c>
    </row>
    <row r="5" spans="1:15" ht="15.75">
      <c r="A5" s="10">
        <v>2</v>
      </c>
      <c r="B5" s="1" t="s">
        <v>39</v>
      </c>
      <c r="C5" s="1" t="s">
        <v>20</v>
      </c>
      <c r="D5" s="19">
        <v>0</v>
      </c>
      <c r="E5" s="19">
        <v>15</v>
      </c>
      <c r="F5" s="19">
        <v>15</v>
      </c>
      <c r="G5" s="19">
        <v>10</v>
      </c>
      <c r="H5" s="19">
        <v>30</v>
      </c>
      <c r="I5" s="19">
        <v>15</v>
      </c>
      <c r="J5" s="19">
        <v>30</v>
      </c>
      <c r="K5" s="19">
        <v>10</v>
      </c>
      <c r="L5" s="19">
        <v>20</v>
      </c>
      <c r="M5" s="19">
        <v>30</v>
      </c>
      <c r="N5" s="19">
        <f t="shared" si="0"/>
        <v>175</v>
      </c>
      <c r="O5" s="20">
        <v>2</v>
      </c>
    </row>
    <row r="6" spans="1:15" ht="15.75">
      <c r="A6" s="10">
        <v>3</v>
      </c>
      <c r="B6" s="1" t="s">
        <v>44</v>
      </c>
      <c r="C6" s="1" t="s">
        <v>20</v>
      </c>
      <c r="D6" s="19">
        <v>0</v>
      </c>
      <c r="E6" s="19">
        <v>10</v>
      </c>
      <c r="F6" s="19">
        <v>20</v>
      </c>
      <c r="G6" s="19">
        <v>15</v>
      </c>
      <c r="H6" s="19">
        <v>15</v>
      </c>
      <c r="I6" s="19">
        <v>30</v>
      </c>
      <c r="J6" s="19">
        <v>0</v>
      </c>
      <c r="K6" s="19">
        <v>20</v>
      </c>
      <c r="L6" s="19">
        <v>45</v>
      </c>
      <c r="M6" s="19">
        <v>15</v>
      </c>
      <c r="N6" s="19">
        <f t="shared" si="0"/>
        <v>170</v>
      </c>
      <c r="O6" s="20">
        <v>3</v>
      </c>
    </row>
    <row r="7" spans="1:15" ht="15.75">
      <c r="A7" s="10">
        <v>4</v>
      </c>
      <c r="B7" s="1" t="s">
        <v>16</v>
      </c>
      <c r="C7" s="1" t="s">
        <v>17</v>
      </c>
      <c r="D7" s="19">
        <v>5</v>
      </c>
      <c r="E7" s="19">
        <v>25</v>
      </c>
      <c r="F7" s="19">
        <v>30</v>
      </c>
      <c r="G7" s="19">
        <v>10</v>
      </c>
      <c r="H7" s="19">
        <v>10</v>
      </c>
      <c r="I7" s="19">
        <v>0</v>
      </c>
      <c r="J7" s="19">
        <v>30</v>
      </c>
      <c r="K7" s="19">
        <v>40</v>
      </c>
      <c r="L7" s="19">
        <v>10</v>
      </c>
      <c r="M7" s="19">
        <v>10</v>
      </c>
      <c r="N7" s="19">
        <f t="shared" si="0"/>
        <v>170</v>
      </c>
      <c r="O7" s="20">
        <v>4</v>
      </c>
    </row>
    <row r="8" spans="1:15" ht="15.75">
      <c r="A8" s="10">
        <v>5</v>
      </c>
      <c r="B8" s="1" t="s">
        <v>40</v>
      </c>
      <c r="C8" s="1" t="s">
        <v>20</v>
      </c>
      <c r="D8" s="31">
        <v>15</v>
      </c>
      <c r="E8" s="31">
        <v>25</v>
      </c>
      <c r="F8" s="31">
        <v>0</v>
      </c>
      <c r="G8" s="31">
        <v>0</v>
      </c>
      <c r="H8" s="31">
        <v>10</v>
      </c>
      <c r="I8" s="31">
        <v>15</v>
      </c>
      <c r="J8" s="31">
        <v>20</v>
      </c>
      <c r="K8" s="31">
        <v>15</v>
      </c>
      <c r="L8" s="31">
        <v>30</v>
      </c>
      <c r="M8" s="31">
        <v>10</v>
      </c>
      <c r="N8" s="31">
        <f t="shared" si="0"/>
        <v>140</v>
      </c>
      <c r="O8" s="20">
        <v>5</v>
      </c>
    </row>
    <row r="9" spans="1:15" ht="15.75">
      <c r="A9" s="10">
        <v>6</v>
      </c>
      <c r="B9" s="1" t="s">
        <v>45</v>
      </c>
      <c r="C9" s="1" t="s">
        <v>17</v>
      </c>
      <c r="D9" s="31">
        <v>5</v>
      </c>
      <c r="E9" s="31">
        <v>5</v>
      </c>
      <c r="F9" s="31">
        <v>5</v>
      </c>
      <c r="G9" s="31">
        <v>35</v>
      </c>
      <c r="H9" s="31">
        <v>20</v>
      </c>
      <c r="I9" s="31">
        <v>10</v>
      </c>
      <c r="J9" s="31">
        <v>10</v>
      </c>
      <c r="K9" s="31">
        <v>20</v>
      </c>
      <c r="L9" s="31">
        <v>10</v>
      </c>
      <c r="M9" s="31">
        <v>15</v>
      </c>
      <c r="N9" s="31">
        <f t="shared" si="0"/>
        <v>135</v>
      </c>
      <c r="O9" s="20">
        <v>6</v>
      </c>
    </row>
    <row r="10" spans="1:15" ht="15.75">
      <c r="A10" s="10">
        <v>7</v>
      </c>
      <c r="B10" s="30" t="s">
        <v>19</v>
      </c>
      <c r="C10" s="30" t="s">
        <v>17</v>
      </c>
      <c r="D10" s="31">
        <v>5</v>
      </c>
      <c r="E10" s="31">
        <v>0</v>
      </c>
      <c r="F10" s="31">
        <v>10</v>
      </c>
      <c r="G10" s="31">
        <v>25</v>
      </c>
      <c r="H10" s="31">
        <v>0</v>
      </c>
      <c r="I10" s="31">
        <v>10</v>
      </c>
      <c r="J10" s="31">
        <v>15</v>
      </c>
      <c r="K10" s="31">
        <v>15</v>
      </c>
      <c r="L10" s="31">
        <v>0</v>
      </c>
      <c r="M10" s="31">
        <v>0</v>
      </c>
      <c r="N10" s="31">
        <f t="shared" si="0"/>
        <v>80</v>
      </c>
      <c r="O10" s="20">
        <v>7</v>
      </c>
    </row>
    <row r="11" spans="1:15" ht="16.5" thickBot="1">
      <c r="A11" s="10"/>
      <c r="B11" s="3" t="s">
        <v>18</v>
      </c>
      <c r="C11" s="3" t="s">
        <v>17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>
        <f t="shared" si="0"/>
        <v>0</v>
      </c>
      <c r="O11" s="20"/>
    </row>
    <row r="13" spans="1:15" ht="15.75">
      <c r="B13" s="42" t="s">
        <v>6</v>
      </c>
      <c r="C13" s="42"/>
      <c r="D13" s="42"/>
      <c r="E13" s="42"/>
      <c r="F13" s="42"/>
    </row>
    <row r="14" spans="1:15" ht="15.75">
      <c r="B14" s="12"/>
      <c r="C14" s="12"/>
      <c r="D14" s="12"/>
      <c r="E14" s="12"/>
      <c r="F14" s="12"/>
    </row>
    <row r="15" spans="1:15" ht="15.75">
      <c r="B15" s="42" t="s">
        <v>7</v>
      </c>
      <c r="C15" s="42"/>
      <c r="D15" s="42"/>
      <c r="E15" s="42"/>
      <c r="F15" s="42"/>
    </row>
  </sheetData>
  <sortState ref="B4:N10">
    <sortCondition descending="1" ref="N4:N10"/>
  </sortState>
  <mergeCells count="6">
    <mergeCell ref="B15:F15"/>
    <mergeCell ref="A1:O1"/>
    <mergeCell ref="A2:B2"/>
    <mergeCell ref="C2:J2"/>
    <mergeCell ref="M2:O2"/>
    <mergeCell ref="B13:F13"/>
  </mergeCells>
  <pageMargins left="0.7" right="0.24" top="0.27" bottom="0.28000000000000003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N13" sqref="N13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13" width="6.28515625" customWidth="1"/>
    <col min="15" max="15" width="8.140625" customWidth="1"/>
  </cols>
  <sheetData>
    <row r="1" spans="1:15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8.5" customHeight="1" thickBot="1">
      <c r="A2" s="45" t="s">
        <v>23</v>
      </c>
      <c r="B2" s="45"/>
      <c r="C2" s="46" t="s">
        <v>10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65">
        <v>1</v>
      </c>
      <c r="B4" s="33" t="s">
        <v>21</v>
      </c>
      <c r="C4" s="33" t="s">
        <v>20</v>
      </c>
      <c r="D4" s="53">
        <v>50</v>
      </c>
      <c r="E4" s="53">
        <v>50</v>
      </c>
      <c r="F4" s="53">
        <v>50</v>
      </c>
      <c r="G4" s="53">
        <v>60</v>
      </c>
      <c r="H4" s="53">
        <v>35</v>
      </c>
      <c r="I4" s="53">
        <v>40</v>
      </c>
      <c r="J4" s="53">
        <v>25</v>
      </c>
      <c r="K4" s="53">
        <v>60</v>
      </c>
      <c r="L4" s="53">
        <v>55</v>
      </c>
      <c r="M4" s="53">
        <v>50</v>
      </c>
      <c r="N4" s="53">
        <f>SUM(D4:M4)</f>
        <v>475</v>
      </c>
      <c r="O4" s="65">
        <v>1</v>
      </c>
    </row>
    <row r="5" spans="1:15" ht="15.75">
      <c r="A5" s="23">
        <v>2</v>
      </c>
      <c r="B5" s="4" t="s">
        <v>41</v>
      </c>
      <c r="C5" s="4" t="s">
        <v>20</v>
      </c>
      <c r="D5" s="19">
        <v>55</v>
      </c>
      <c r="E5" s="19">
        <v>45</v>
      </c>
      <c r="F5" s="19">
        <v>35</v>
      </c>
      <c r="G5" s="19">
        <v>50</v>
      </c>
      <c r="H5" s="19">
        <v>50</v>
      </c>
      <c r="I5" s="19">
        <v>35</v>
      </c>
      <c r="J5" s="19">
        <v>60</v>
      </c>
      <c r="K5" s="19">
        <v>45</v>
      </c>
      <c r="L5" s="19">
        <v>50</v>
      </c>
      <c r="M5" s="19">
        <v>50</v>
      </c>
      <c r="N5" s="19">
        <f>SUM(D5:M5)</f>
        <v>475</v>
      </c>
      <c r="O5" s="23">
        <v>2</v>
      </c>
    </row>
    <row r="6" spans="1:15" ht="15.75">
      <c r="A6" s="23">
        <v>3</v>
      </c>
      <c r="B6" s="4" t="s">
        <v>38</v>
      </c>
      <c r="C6" s="4" t="s">
        <v>20</v>
      </c>
      <c r="D6" s="19">
        <v>30</v>
      </c>
      <c r="E6" s="19">
        <v>30</v>
      </c>
      <c r="F6" s="19">
        <v>25</v>
      </c>
      <c r="G6" s="19">
        <v>20</v>
      </c>
      <c r="H6" s="19">
        <v>35</v>
      </c>
      <c r="I6" s="19">
        <v>50</v>
      </c>
      <c r="J6" s="19">
        <v>40</v>
      </c>
      <c r="K6" s="19">
        <v>30</v>
      </c>
      <c r="L6" s="19">
        <v>20</v>
      </c>
      <c r="M6" s="19">
        <v>35</v>
      </c>
      <c r="N6" s="19">
        <f>SUM(D6:M6)</f>
        <v>315</v>
      </c>
      <c r="O6" s="23">
        <v>3</v>
      </c>
    </row>
    <row r="7" spans="1:15" ht="16.5" thickBot="1">
      <c r="A7" s="68">
        <v>4</v>
      </c>
      <c r="B7" s="67" t="s">
        <v>42</v>
      </c>
      <c r="C7" s="67" t="s">
        <v>17</v>
      </c>
      <c r="D7" s="28">
        <v>0</v>
      </c>
      <c r="E7" s="28">
        <v>0</v>
      </c>
      <c r="F7" s="28">
        <v>20</v>
      </c>
      <c r="G7" s="28">
        <v>10</v>
      </c>
      <c r="H7" s="28">
        <v>0</v>
      </c>
      <c r="I7" s="28">
        <v>0</v>
      </c>
      <c r="J7" s="28">
        <v>15</v>
      </c>
      <c r="K7" s="28">
        <v>15</v>
      </c>
      <c r="L7" s="28">
        <v>0</v>
      </c>
      <c r="M7" s="28">
        <v>40</v>
      </c>
      <c r="N7" s="28">
        <f>SUM(D7:M7)</f>
        <v>100</v>
      </c>
      <c r="O7" s="68">
        <v>4</v>
      </c>
    </row>
    <row r="9" spans="1:15" ht="15.75">
      <c r="B9" s="42" t="s">
        <v>6</v>
      </c>
      <c r="C9" s="42"/>
      <c r="D9" s="42"/>
      <c r="E9" s="42"/>
      <c r="F9" s="42"/>
    </row>
    <row r="10" spans="1:15" ht="15.75">
      <c r="B10" s="12"/>
      <c r="C10" s="12"/>
      <c r="D10" s="12"/>
      <c r="E10" s="12"/>
      <c r="F10" s="12"/>
    </row>
    <row r="11" spans="1:15" ht="15.75">
      <c r="B11" s="42" t="s">
        <v>7</v>
      </c>
      <c r="C11" s="42"/>
      <c r="D11" s="42"/>
      <c r="E11" s="42"/>
      <c r="F11" s="42"/>
    </row>
  </sheetData>
  <sortState ref="A4:O7">
    <sortCondition ref="O4:O7"/>
  </sortState>
  <mergeCells count="6">
    <mergeCell ref="B11:F11"/>
    <mergeCell ref="A1:O1"/>
    <mergeCell ref="A2:B2"/>
    <mergeCell ref="C2:J2"/>
    <mergeCell ref="M2:O2"/>
    <mergeCell ref="B9:F9"/>
  </mergeCells>
  <pageMargins left="0.53" right="0.17" top="0.33" bottom="0.32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Q13" sqref="Q13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13" width="6.28515625" customWidth="1"/>
    <col min="15" max="15" width="8.140625" customWidth="1"/>
  </cols>
  <sheetData>
    <row r="1" spans="1:15" ht="20.25">
      <c r="A1" s="43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8.5" customHeight="1" thickBot="1">
      <c r="A2" s="45" t="s">
        <v>23</v>
      </c>
      <c r="B2" s="45"/>
      <c r="C2" s="46" t="s">
        <v>11</v>
      </c>
      <c r="D2" s="46"/>
      <c r="E2" s="46"/>
      <c r="F2" s="46"/>
      <c r="G2" s="46"/>
      <c r="H2" s="46"/>
      <c r="I2" s="46"/>
      <c r="J2" s="46"/>
      <c r="K2" s="2"/>
      <c r="L2" s="2"/>
      <c r="M2" s="47" t="s">
        <v>5</v>
      </c>
      <c r="N2" s="47"/>
      <c r="O2" s="47"/>
    </row>
    <row r="3" spans="1:15" ht="16.5" thickBot="1">
      <c r="A3" s="5" t="s">
        <v>4</v>
      </c>
      <c r="B3" s="6" t="s">
        <v>0</v>
      </c>
      <c r="C3" s="6" t="s">
        <v>1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 t="s">
        <v>2</v>
      </c>
      <c r="O3" s="8" t="s">
        <v>3</v>
      </c>
    </row>
    <row r="4" spans="1:15" ht="15.75">
      <c r="A4" s="57">
        <v>1</v>
      </c>
      <c r="B4" s="33" t="s">
        <v>21</v>
      </c>
      <c r="C4" s="33" t="s">
        <v>20</v>
      </c>
      <c r="D4" s="53">
        <v>40</v>
      </c>
      <c r="E4" s="53">
        <v>40</v>
      </c>
      <c r="F4" s="53">
        <v>15</v>
      </c>
      <c r="G4" s="53">
        <v>30</v>
      </c>
      <c r="H4" s="53">
        <v>55</v>
      </c>
      <c r="I4" s="53">
        <v>30</v>
      </c>
      <c r="J4" s="53">
        <v>40</v>
      </c>
      <c r="K4" s="53">
        <v>35</v>
      </c>
      <c r="L4" s="53">
        <v>35</v>
      </c>
      <c r="M4" s="53">
        <v>35</v>
      </c>
      <c r="N4" s="53">
        <f>SUM(D4:M4)</f>
        <v>355</v>
      </c>
      <c r="O4" s="54">
        <v>1</v>
      </c>
    </row>
    <row r="5" spans="1:15" ht="15.75">
      <c r="A5" s="9">
        <v>2</v>
      </c>
      <c r="B5" s="4" t="s">
        <v>41</v>
      </c>
      <c r="C5" s="4" t="s">
        <v>20</v>
      </c>
      <c r="D5" s="19">
        <v>60</v>
      </c>
      <c r="E5" s="19">
        <v>35</v>
      </c>
      <c r="F5" s="19">
        <v>50</v>
      </c>
      <c r="G5" s="19">
        <v>45</v>
      </c>
      <c r="H5" s="19">
        <v>35</v>
      </c>
      <c r="I5" s="19">
        <v>20</v>
      </c>
      <c r="J5" s="19">
        <v>0</v>
      </c>
      <c r="K5" s="19">
        <v>20</v>
      </c>
      <c r="L5" s="19">
        <v>50</v>
      </c>
      <c r="M5" s="19">
        <v>25</v>
      </c>
      <c r="N5" s="19">
        <f>SUM(D5:M5)</f>
        <v>340</v>
      </c>
      <c r="O5" s="18">
        <v>2</v>
      </c>
    </row>
    <row r="6" spans="1:15" ht="15.75">
      <c r="A6" s="9">
        <v>3</v>
      </c>
      <c r="B6" s="4" t="s">
        <v>38</v>
      </c>
      <c r="C6" s="4" t="s">
        <v>20</v>
      </c>
      <c r="D6" s="19">
        <v>0</v>
      </c>
      <c r="E6" s="19">
        <v>20</v>
      </c>
      <c r="F6" s="19">
        <v>0</v>
      </c>
      <c r="G6" s="19">
        <v>15</v>
      </c>
      <c r="H6" s="19">
        <v>0</v>
      </c>
      <c r="I6" s="19">
        <v>10</v>
      </c>
      <c r="J6" s="19">
        <v>0</v>
      </c>
      <c r="K6" s="19">
        <v>10</v>
      </c>
      <c r="L6" s="19">
        <v>0</v>
      </c>
      <c r="M6" s="19">
        <v>20</v>
      </c>
      <c r="N6" s="19">
        <f>SUM(D6:M6)</f>
        <v>75</v>
      </c>
      <c r="O6" s="18">
        <v>3</v>
      </c>
    </row>
    <row r="7" spans="1:15" ht="15.75">
      <c r="A7" s="9">
        <v>4</v>
      </c>
      <c r="B7" s="34" t="s">
        <v>42</v>
      </c>
      <c r="C7" s="34" t="s">
        <v>17</v>
      </c>
      <c r="D7" s="19">
        <v>0</v>
      </c>
      <c r="E7" s="19">
        <v>0</v>
      </c>
      <c r="F7" s="19">
        <v>0</v>
      </c>
      <c r="G7" s="19">
        <v>5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f>SUM(D7:M7)</f>
        <v>5</v>
      </c>
      <c r="O7" s="18">
        <v>4</v>
      </c>
    </row>
    <row r="8" spans="1:15" ht="16.5" thickBot="1">
      <c r="A8" s="66"/>
      <c r="B8" s="69"/>
      <c r="C8" s="69"/>
      <c r="D8" s="28"/>
      <c r="E8" s="28"/>
      <c r="F8" s="28"/>
      <c r="G8" s="28"/>
      <c r="H8" s="28"/>
      <c r="I8" s="28"/>
      <c r="J8" s="28"/>
      <c r="K8" s="28"/>
      <c r="L8" s="28"/>
      <c r="M8" s="28"/>
      <c r="N8" s="28">
        <f t="shared" ref="N8" si="0">SUM(D8:M8)</f>
        <v>0</v>
      </c>
      <c r="O8" s="70"/>
    </row>
    <row r="10" spans="1:15" ht="15.75">
      <c r="B10" s="42" t="s">
        <v>6</v>
      </c>
      <c r="C10" s="42"/>
      <c r="D10" s="42"/>
      <c r="E10" s="42"/>
      <c r="F10" s="42"/>
    </row>
    <row r="11" spans="1:15" ht="15.75">
      <c r="B11" s="12"/>
      <c r="C11" s="12"/>
      <c r="D11" s="12"/>
      <c r="E11" s="12"/>
      <c r="F11" s="12"/>
    </row>
    <row r="12" spans="1:15" ht="15.75">
      <c r="B12" s="42" t="s">
        <v>7</v>
      </c>
      <c r="C12" s="42"/>
      <c r="D12" s="42"/>
      <c r="E12" s="42"/>
      <c r="F12" s="42"/>
    </row>
  </sheetData>
  <sortState ref="B4:O7">
    <sortCondition ref="O4:O7"/>
  </sortState>
  <mergeCells count="6">
    <mergeCell ref="B12:F12"/>
    <mergeCell ref="A1:O1"/>
    <mergeCell ref="A2:B2"/>
    <mergeCell ref="C2:J2"/>
    <mergeCell ref="M2:O2"/>
    <mergeCell ref="B10:F10"/>
  </mergeCells>
  <pageMargins left="0.45" right="0.24" top="0.28000000000000003" bottom="0.28999999999999998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J10" sqref="J10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5" width="6.28515625" customWidth="1"/>
    <col min="7" max="7" width="8.140625" customWidth="1"/>
  </cols>
  <sheetData>
    <row r="1" spans="1:7" ht="24.75" customHeight="1">
      <c r="A1" s="48" t="s">
        <v>22</v>
      </c>
      <c r="B1" s="49"/>
      <c r="C1" s="49"/>
      <c r="D1" s="49"/>
      <c r="E1" s="49"/>
      <c r="F1" s="49"/>
      <c r="G1" s="49"/>
    </row>
    <row r="2" spans="1:7" ht="28.5" customHeight="1" thickBot="1">
      <c r="A2" s="45" t="s">
        <v>23</v>
      </c>
      <c r="B2" s="45"/>
      <c r="C2" s="50" t="s">
        <v>12</v>
      </c>
      <c r="D2" s="50"/>
      <c r="E2" s="50"/>
      <c r="F2" s="47" t="s">
        <v>13</v>
      </c>
      <c r="G2" s="47"/>
    </row>
    <row r="3" spans="1:7" ht="21.75" customHeight="1" thickBot="1">
      <c r="A3" s="5" t="s">
        <v>4</v>
      </c>
      <c r="B3" s="6" t="s">
        <v>0</v>
      </c>
      <c r="C3" s="6" t="s">
        <v>1</v>
      </c>
      <c r="D3" s="7">
        <v>5</v>
      </c>
      <c r="E3" s="7">
        <v>7</v>
      </c>
      <c r="F3" s="7" t="s">
        <v>2</v>
      </c>
      <c r="G3" s="8" t="s">
        <v>3</v>
      </c>
    </row>
    <row r="4" spans="1:7" ht="18" customHeight="1">
      <c r="A4" s="57">
        <v>1</v>
      </c>
      <c r="B4" s="33" t="s">
        <v>37</v>
      </c>
      <c r="C4" s="33" t="s">
        <v>20</v>
      </c>
      <c r="D4" s="53">
        <v>380</v>
      </c>
      <c r="E4" s="53">
        <v>210</v>
      </c>
      <c r="F4" s="71">
        <v>590</v>
      </c>
      <c r="G4" s="54"/>
    </row>
    <row r="5" spans="1:7" ht="18" customHeight="1">
      <c r="A5" s="10">
        <v>2</v>
      </c>
      <c r="B5" s="1" t="s">
        <v>44</v>
      </c>
      <c r="C5" s="1" t="s">
        <v>20</v>
      </c>
      <c r="D5" s="19">
        <v>355</v>
      </c>
      <c r="E5" s="17">
        <v>170</v>
      </c>
      <c r="F5" s="21">
        <v>525</v>
      </c>
      <c r="G5" s="20"/>
    </row>
    <row r="6" spans="1:7" ht="18" customHeight="1">
      <c r="A6" s="10">
        <v>3</v>
      </c>
      <c r="B6" s="1" t="s">
        <v>40</v>
      </c>
      <c r="C6" s="1" t="s">
        <v>20</v>
      </c>
      <c r="D6" s="19">
        <v>320</v>
      </c>
      <c r="E6" s="17">
        <v>140</v>
      </c>
      <c r="F6" s="21">
        <v>460</v>
      </c>
      <c r="G6" s="20"/>
    </row>
    <row r="7" spans="1:7" ht="18" customHeight="1">
      <c r="A7" s="10">
        <v>4</v>
      </c>
      <c r="B7" s="1" t="s">
        <v>16</v>
      </c>
      <c r="C7" s="1" t="s">
        <v>17</v>
      </c>
      <c r="D7" s="19">
        <v>230</v>
      </c>
      <c r="E7" s="17">
        <v>170</v>
      </c>
      <c r="F7" s="21">
        <v>400</v>
      </c>
      <c r="G7" s="20"/>
    </row>
    <row r="8" spans="1:7" ht="18" customHeight="1">
      <c r="A8" s="10">
        <v>5</v>
      </c>
      <c r="B8" s="1" t="s">
        <v>45</v>
      </c>
      <c r="C8" s="1" t="s">
        <v>17</v>
      </c>
      <c r="D8" s="19">
        <v>245</v>
      </c>
      <c r="E8" s="17">
        <v>135</v>
      </c>
      <c r="F8" s="21">
        <v>380</v>
      </c>
      <c r="G8" s="20"/>
    </row>
    <row r="9" spans="1:7" ht="18" customHeight="1">
      <c r="A9" s="10">
        <v>5</v>
      </c>
      <c r="B9" s="1" t="s">
        <v>39</v>
      </c>
      <c r="C9" s="1" t="s">
        <v>20</v>
      </c>
      <c r="D9" s="19">
        <v>205</v>
      </c>
      <c r="E9" s="17">
        <v>175</v>
      </c>
      <c r="F9" s="21">
        <v>380</v>
      </c>
      <c r="G9" s="20"/>
    </row>
    <row r="10" spans="1:7" ht="18" customHeight="1">
      <c r="A10" s="10">
        <v>7</v>
      </c>
      <c r="B10" s="30" t="s">
        <v>19</v>
      </c>
      <c r="C10" s="30" t="s">
        <v>17</v>
      </c>
      <c r="D10" s="19">
        <v>180</v>
      </c>
      <c r="E10" s="17">
        <v>80</v>
      </c>
      <c r="F10" s="21">
        <v>260</v>
      </c>
      <c r="G10" s="20"/>
    </row>
    <row r="11" spans="1:7" ht="18" customHeight="1" thickBot="1">
      <c r="A11" s="11"/>
      <c r="B11" s="3" t="s">
        <v>18</v>
      </c>
      <c r="C11" s="3" t="s">
        <v>17</v>
      </c>
      <c r="D11" s="28">
        <v>140</v>
      </c>
      <c r="E11" s="28"/>
      <c r="F11" s="36"/>
      <c r="G11" s="26"/>
    </row>
    <row r="13" spans="1:7" ht="15.75">
      <c r="B13" s="42" t="s">
        <v>6</v>
      </c>
      <c r="C13" s="42"/>
      <c r="D13" s="42"/>
      <c r="E13" s="42"/>
    </row>
    <row r="14" spans="1:7" ht="15.75">
      <c r="B14" s="12"/>
      <c r="C14" s="12"/>
      <c r="D14" s="12"/>
      <c r="E14" s="12"/>
    </row>
    <row r="15" spans="1:7" ht="15.75">
      <c r="B15" s="42" t="s">
        <v>7</v>
      </c>
      <c r="C15" s="42"/>
      <c r="D15" s="42"/>
      <c r="E15" s="42"/>
    </row>
  </sheetData>
  <sortState ref="B4:F10">
    <sortCondition descending="1" ref="F4:F10"/>
  </sortState>
  <mergeCells count="6">
    <mergeCell ref="B15:E15"/>
    <mergeCell ref="A1:G1"/>
    <mergeCell ref="A2:B2"/>
    <mergeCell ref="C2:E2"/>
    <mergeCell ref="F2:G2"/>
    <mergeCell ref="B13:E13"/>
  </mergeCells>
  <pageMargins left="0.5" right="0.28999999999999998" top="0.42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K10" sqref="K10"/>
    </sheetView>
  </sheetViews>
  <sheetFormatPr defaultRowHeight="15"/>
  <cols>
    <col min="1" max="1" width="6.140625" customWidth="1"/>
    <col min="2" max="2" width="28.7109375" customWidth="1"/>
    <col min="3" max="3" width="19.7109375" customWidth="1"/>
    <col min="4" max="5" width="6.28515625" customWidth="1"/>
    <col min="7" max="7" width="8.140625" customWidth="1"/>
  </cols>
  <sheetData>
    <row r="1" spans="1:7" ht="20.25">
      <c r="A1" s="48" t="s">
        <v>22</v>
      </c>
      <c r="B1" s="49"/>
      <c r="C1" s="49"/>
      <c r="D1" s="49"/>
      <c r="E1" s="49"/>
      <c r="F1" s="49"/>
      <c r="G1" s="49"/>
    </row>
    <row r="2" spans="1:7" ht="28.5" customHeight="1" thickBot="1">
      <c r="A2" s="45" t="s">
        <v>23</v>
      </c>
      <c r="B2" s="45"/>
      <c r="C2" s="50" t="s">
        <v>14</v>
      </c>
      <c r="D2" s="50"/>
      <c r="E2" s="50"/>
      <c r="F2" s="47" t="s">
        <v>13</v>
      </c>
      <c r="G2" s="47"/>
    </row>
    <row r="3" spans="1:7" ht="16.5" thickBot="1">
      <c r="A3" s="5" t="s">
        <v>4</v>
      </c>
      <c r="B3" s="6" t="s">
        <v>0</v>
      </c>
      <c r="C3" s="6" t="s">
        <v>1</v>
      </c>
      <c r="D3" s="7">
        <v>3</v>
      </c>
      <c r="E3" s="7">
        <v>5</v>
      </c>
      <c r="F3" s="7" t="s">
        <v>2</v>
      </c>
      <c r="G3" s="8" t="s">
        <v>3</v>
      </c>
    </row>
    <row r="4" spans="1:7" ht="15.75">
      <c r="A4" s="9">
        <v>1</v>
      </c>
      <c r="B4" s="33" t="s">
        <v>21</v>
      </c>
      <c r="C4" s="33" t="s">
        <v>20</v>
      </c>
      <c r="D4" s="17">
        <v>475</v>
      </c>
      <c r="E4" s="17">
        <v>355</v>
      </c>
      <c r="F4" s="22">
        <v>830</v>
      </c>
      <c r="G4" s="18">
        <v>1</v>
      </c>
    </row>
    <row r="5" spans="1:7" ht="15.75">
      <c r="A5" s="9">
        <v>2</v>
      </c>
      <c r="B5" s="4" t="s">
        <v>41</v>
      </c>
      <c r="C5" s="4" t="s">
        <v>20</v>
      </c>
      <c r="D5" s="17">
        <v>475</v>
      </c>
      <c r="E5" s="17">
        <v>340</v>
      </c>
      <c r="F5" s="22">
        <v>815</v>
      </c>
      <c r="G5" s="18">
        <v>2</v>
      </c>
    </row>
    <row r="6" spans="1:7" ht="15.75">
      <c r="A6" s="9">
        <v>3</v>
      </c>
      <c r="B6" s="4" t="s">
        <v>38</v>
      </c>
      <c r="C6" s="4" t="s">
        <v>20</v>
      </c>
      <c r="D6" s="17">
        <v>315</v>
      </c>
      <c r="E6" s="17">
        <v>75</v>
      </c>
      <c r="F6" s="22">
        <v>390</v>
      </c>
      <c r="G6" s="18">
        <v>3</v>
      </c>
    </row>
    <row r="7" spans="1:7" ht="15.75">
      <c r="A7" s="9">
        <v>4</v>
      </c>
      <c r="B7" s="34" t="s">
        <v>42</v>
      </c>
      <c r="C7" s="34" t="s">
        <v>17</v>
      </c>
      <c r="D7" s="17">
        <v>100</v>
      </c>
      <c r="E7" s="17">
        <v>5</v>
      </c>
      <c r="F7" s="22">
        <v>105</v>
      </c>
      <c r="G7" s="18">
        <v>4</v>
      </c>
    </row>
    <row r="8" spans="1:7" ht="16.5" thickBot="1">
      <c r="A8" s="11"/>
      <c r="B8" s="13"/>
      <c r="C8" s="14"/>
      <c r="D8" s="13"/>
      <c r="E8" s="13"/>
      <c r="F8" s="15"/>
      <c r="G8" s="16"/>
    </row>
    <row r="10" spans="1:7" ht="15.75">
      <c r="B10" s="42" t="s">
        <v>6</v>
      </c>
      <c r="C10" s="42"/>
      <c r="D10" s="42"/>
      <c r="E10" s="42"/>
    </row>
    <row r="11" spans="1:7" ht="15.75">
      <c r="B11" s="12"/>
      <c r="C11" s="12"/>
      <c r="D11" s="12"/>
      <c r="E11" s="12"/>
    </row>
    <row r="12" spans="1:7" ht="15.75">
      <c r="B12" s="42" t="s">
        <v>7</v>
      </c>
      <c r="C12" s="42"/>
      <c r="D12" s="42"/>
      <c r="E12" s="42"/>
    </row>
  </sheetData>
  <sortState ref="B4:G6">
    <sortCondition descending="1" ref="F4:F6"/>
  </sortState>
  <mergeCells count="6">
    <mergeCell ref="B12:E12"/>
    <mergeCell ref="A1:G1"/>
    <mergeCell ref="A2:B2"/>
    <mergeCell ref="C2:E2"/>
    <mergeCell ref="F2:G2"/>
    <mergeCell ref="B10:E10"/>
  </mergeCells>
  <pageMargins left="0.52" right="0.28999999999999998" top="0.38" bottom="0.75" header="0.25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Ю3</vt:lpstr>
      <vt:lpstr>Ю5</vt:lpstr>
      <vt:lpstr>1яМ3</vt:lpstr>
      <vt:lpstr>М5</vt:lpstr>
      <vt:lpstr>М7</vt:lpstr>
      <vt:lpstr>Ж3</vt:lpstr>
      <vt:lpstr>Ж5</vt:lpstr>
      <vt:lpstr>ММ</vt:lpstr>
      <vt:lpstr>ЖМ</vt:lpstr>
      <vt:lpstr>МП</vt:lpstr>
      <vt:lpstr>ЖП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2018-03-09T17:33:08Z</dcterms:modified>
</cp:coreProperties>
</file>