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6DBB3F09-63E2-467A-8577-687523489411}" xr6:coauthVersionLast="47" xr6:coauthVersionMax="47" xr10:uidLastSave="{00000000-0000-0000-0000-000000000000}"/>
  <bookViews>
    <workbookView xWindow="-120" yWindow="-120" windowWidth="29040" windowHeight="15840" activeTab="9" xr2:uid="{00000000-000D-0000-FFFF-FFFF00000000}"/>
  </bookViews>
  <sheets>
    <sheet name="Абсолют Женщины" sheetId="31" r:id="rId1"/>
    <sheet name="Абсолют Мужчины" sheetId="30" r:id="rId2"/>
    <sheet name="Классика" sheetId="18" r:id="rId3"/>
    <sheet name="Волна" sheetId="24" r:id="rId4"/>
    <sheet name="Кости" sheetId="20" r:id="rId5"/>
    <sheet name="Торги" sheetId="27" r:id="rId6"/>
    <sheet name="Топор" sheetId="21" r:id="rId7"/>
    <sheet name="Гладиолус" sheetId="7" r:id="rId8"/>
    <sheet name="Черная дыра" sheetId="23" r:id="rId9"/>
    <sheet name="Дуэль на точность" sheetId="28" r:id="rId10"/>
  </sheets>
  <definedNames>
    <definedName name="_xlnm._FilterDatabase" localSheetId="0" hidden="1">'Абсолют Женщины'!$A$1:$M$8</definedName>
    <definedName name="_xlnm._FilterDatabase" localSheetId="1" hidden="1">'Абсолют Мужчины'!$A$1:$M$21</definedName>
    <definedName name="_xlnm._FilterDatabase" localSheetId="3" hidden="1">Волна!$A$37:$O$57</definedName>
    <definedName name="_xlnm._FilterDatabase" localSheetId="7" hidden="1">Гладиолус!$A$35:$O$54</definedName>
    <definedName name="_xlnm._FilterDatabase" localSheetId="2" hidden="1">Классика!$A$70:$O$77</definedName>
    <definedName name="_xlnm._FilterDatabase" localSheetId="4" hidden="1">Кости!$A$37:$J$57</definedName>
    <definedName name="_xlnm._FilterDatabase" localSheetId="6" hidden="1">Топор!$A$37:$T$57</definedName>
    <definedName name="_xlnm._FilterDatabase" localSheetId="8" hidden="1">'Черная дыра'!$A$35:$O$54</definedName>
  </definedNames>
  <calcPr calcId="191029"/>
</workbook>
</file>

<file path=xl/calcChain.xml><?xml version="1.0" encoding="utf-8"?>
<calcChain xmlns="http://schemas.openxmlformats.org/spreadsheetml/2006/main">
  <c r="L3" i="30" l="1"/>
  <c r="L4" i="30"/>
  <c r="L5" i="30"/>
  <c r="L6" i="30"/>
  <c r="L7" i="30"/>
  <c r="L8" i="30"/>
  <c r="L9" i="30"/>
  <c r="L10" i="30"/>
  <c r="L11" i="30"/>
  <c r="L12" i="30"/>
  <c r="L13" i="30"/>
  <c r="L14" i="30"/>
  <c r="L15" i="30"/>
  <c r="L16" i="30"/>
  <c r="L17" i="30"/>
  <c r="L18" i="30"/>
  <c r="L19" i="30"/>
  <c r="L20" i="30"/>
  <c r="L21" i="30"/>
  <c r="L2" i="30"/>
  <c r="K94" i="28"/>
  <c r="K93" i="28"/>
  <c r="K92" i="28"/>
  <c r="K91" i="28"/>
  <c r="K90" i="28"/>
  <c r="K89" i="28"/>
  <c r="B34" i="28"/>
  <c r="B78" i="28"/>
  <c r="B64" i="28"/>
  <c r="L3" i="31"/>
  <c r="L4" i="31"/>
  <c r="L5" i="31"/>
  <c r="L6" i="31"/>
  <c r="L7" i="31"/>
  <c r="L8" i="31"/>
  <c r="L2" i="31"/>
  <c r="K85" i="28"/>
  <c r="K84" i="28"/>
  <c r="K83" i="28"/>
  <c r="K82" i="28"/>
  <c r="K81" i="28"/>
  <c r="K80" i="28"/>
  <c r="K47" i="28"/>
  <c r="K46" i="28"/>
  <c r="K75" i="28"/>
  <c r="K74" i="28"/>
  <c r="K73" i="28"/>
  <c r="K72" i="28"/>
  <c r="K71" i="28"/>
  <c r="K70" i="28"/>
  <c r="K69" i="28"/>
  <c r="K68" i="28"/>
  <c r="K67" i="28"/>
  <c r="K66" i="28"/>
  <c r="T5" i="28"/>
  <c r="T6" i="28"/>
  <c r="T7" i="28"/>
  <c r="T8" i="28"/>
  <c r="T4" i="28"/>
  <c r="L97" i="27"/>
  <c r="L96" i="27"/>
  <c r="L95" i="27"/>
  <c r="L94" i="27"/>
  <c r="L90" i="27"/>
  <c r="L89" i="27"/>
  <c r="L88" i="27"/>
  <c r="L87" i="27"/>
  <c r="L86" i="27"/>
  <c r="L85" i="27"/>
  <c r="L84" i="27"/>
  <c r="L83" i="27"/>
  <c r="L82" i="27"/>
  <c r="L81" i="27"/>
  <c r="L80" i="27"/>
  <c r="L79" i="27"/>
  <c r="L78" i="27"/>
  <c r="L77" i="27"/>
  <c r="L76" i="27"/>
  <c r="L75" i="27"/>
  <c r="L74" i="27"/>
  <c r="L73" i="27"/>
  <c r="L72" i="27"/>
  <c r="L71" i="27"/>
  <c r="L70" i="27"/>
  <c r="L69" i="27"/>
  <c r="L68" i="27"/>
  <c r="L67" i="27"/>
  <c r="L66" i="27"/>
  <c r="L65" i="27"/>
  <c r="L16" i="27"/>
  <c r="L15" i="27"/>
  <c r="N47" i="18"/>
  <c r="K61" i="28"/>
  <c r="K60" i="28"/>
  <c r="K59" i="28"/>
  <c r="K58" i="28"/>
  <c r="K57" i="28"/>
  <c r="K56" i="28"/>
  <c r="K55" i="28"/>
  <c r="K54" i="28"/>
  <c r="K53" i="28"/>
  <c r="K52" i="28"/>
  <c r="K51" i="28"/>
  <c r="K50" i="28"/>
  <c r="K49" i="28"/>
  <c r="K48" i="28"/>
  <c r="K45" i="28"/>
  <c r="K44" i="28"/>
  <c r="K43" i="28"/>
  <c r="K42" i="28"/>
  <c r="K41" i="28"/>
  <c r="K40" i="28"/>
  <c r="K39" i="28"/>
  <c r="K38" i="28"/>
  <c r="K37" i="28"/>
  <c r="K36" i="28"/>
  <c r="K30" i="28"/>
  <c r="K29" i="28"/>
  <c r="K28" i="28"/>
  <c r="K27" i="28"/>
  <c r="K26" i="28"/>
  <c r="K25" i="28"/>
  <c r="K24" i="28"/>
  <c r="K23" i="28"/>
  <c r="K22" i="28"/>
  <c r="K21" i="28"/>
  <c r="K20" i="28"/>
  <c r="K19" i="28"/>
  <c r="K18" i="28"/>
  <c r="K17" i="28"/>
  <c r="K16" i="28"/>
  <c r="K15" i="28"/>
  <c r="K14" i="28"/>
  <c r="K13" i="28"/>
  <c r="K12" i="28"/>
  <c r="K11" i="28"/>
  <c r="K10" i="28"/>
  <c r="K9" i="28"/>
  <c r="K8" i="28"/>
  <c r="K7" i="28"/>
  <c r="K6" i="28"/>
  <c r="K5" i="28"/>
  <c r="L60" i="27"/>
  <c r="L59" i="27"/>
  <c r="L58" i="27"/>
  <c r="L57" i="27"/>
  <c r="L56" i="27"/>
  <c r="L55" i="27"/>
  <c r="L54" i="27"/>
  <c r="L53" i="27"/>
  <c r="L52" i="27"/>
  <c r="L51" i="27"/>
  <c r="L50" i="27"/>
  <c r="L49" i="27"/>
  <c r="L48" i="27"/>
  <c r="L47" i="27"/>
  <c r="L46" i="27"/>
  <c r="L45" i="27"/>
  <c r="L44" i="27"/>
  <c r="L43" i="27"/>
  <c r="L42" i="27"/>
  <c r="L41" i="27"/>
  <c r="L40" i="27"/>
  <c r="L39" i="27"/>
  <c r="L38" i="27"/>
  <c r="L37" i="27"/>
  <c r="L36" i="27"/>
  <c r="L35" i="27"/>
  <c r="L30" i="27"/>
  <c r="L29" i="27"/>
  <c r="L28" i="27"/>
  <c r="L27" i="27"/>
  <c r="L26" i="27"/>
  <c r="L25" i="27"/>
  <c r="L24" i="27"/>
  <c r="L23" i="27"/>
  <c r="L22" i="27"/>
  <c r="L21" i="27"/>
  <c r="L18" i="27"/>
  <c r="L17" i="27"/>
  <c r="L12" i="27"/>
  <c r="L11" i="27"/>
  <c r="L10" i="27"/>
  <c r="L9" i="27"/>
  <c r="L8" i="27"/>
  <c r="L7" i="27"/>
  <c r="L6" i="27"/>
  <c r="L5" i="27"/>
  <c r="N132" i="18" l="1"/>
  <c r="N131" i="18"/>
  <c r="N130" i="18"/>
  <c r="N129" i="18"/>
  <c r="N128" i="18"/>
  <c r="N127" i="18"/>
  <c r="N126" i="18"/>
  <c r="N125" i="18"/>
  <c r="N124" i="18"/>
  <c r="N123" i="18"/>
  <c r="N122" i="18"/>
  <c r="N121" i="18"/>
  <c r="N120" i="18"/>
  <c r="N119" i="18"/>
  <c r="N118" i="18"/>
  <c r="N117" i="18"/>
  <c r="N116" i="18"/>
  <c r="N115" i="18"/>
  <c r="N114" i="18"/>
  <c r="N113" i="18"/>
  <c r="N112" i="18"/>
  <c r="N111" i="18"/>
  <c r="N110" i="18"/>
  <c r="N109" i="18"/>
  <c r="N108" i="18"/>
  <c r="N107" i="18"/>
  <c r="N106" i="18"/>
  <c r="N105" i="18"/>
  <c r="N104" i="18"/>
  <c r="N99" i="18"/>
  <c r="N98" i="18"/>
  <c r="N97" i="18"/>
  <c r="N96" i="18"/>
  <c r="N95" i="18"/>
  <c r="N94" i="18"/>
  <c r="N93" i="18"/>
  <c r="N92" i="18"/>
  <c r="N91" i="18"/>
  <c r="N90" i="18"/>
  <c r="N89" i="18"/>
  <c r="N88" i="18"/>
  <c r="N87" i="18"/>
  <c r="N86" i="18"/>
  <c r="N85" i="18"/>
  <c r="N84" i="18"/>
  <c r="N83" i="18"/>
  <c r="N82" i="18"/>
  <c r="N81" i="18"/>
  <c r="N80" i="18"/>
  <c r="N79" i="18"/>
  <c r="N78" i="18"/>
  <c r="N77" i="18"/>
  <c r="N76" i="18"/>
  <c r="N75" i="18"/>
  <c r="N74" i="18"/>
  <c r="N73" i="18"/>
  <c r="N72" i="18"/>
  <c r="N71" i="18"/>
  <c r="N66" i="24" l="1"/>
  <c r="N65" i="24"/>
  <c r="N64" i="24"/>
  <c r="N63" i="24"/>
  <c r="N62" i="24"/>
  <c r="N61" i="24"/>
  <c r="N60" i="24"/>
  <c r="N59" i="24"/>
  <c r="N58" i="24"/>
  <c r="N57" i="24"/>
  <c r="N56" i="24"/>
  <c r="N55" i="24"/>
  <c r="N54" i="24"/>
  <c r="N53" i="24"/>
  <c r="N52" i="24"/>
  <c r="N51" i="24"/>
  <c r="N50" i="24"/>
  <c r="N49" i="24"/>
  <c r="N48" i="24"/>
  <c r="N47" i="24"/>
  <c r="N46" i="24"/>
  <c r="N45" i="24"/>
  <c r="N44" i="24"/>
  <c r="N43" i="24"/>
  <c r="N42" i="24"/>
  <c r="N41" i="24"/>
  <c r="N40" i="24"/>
  <c r="N39" i="24"/>
  <c r="N38" i="24"/>
  <c r="N33" i="24"/>
  <c r="N32" i="24"/>
  <c r="N31" i="24"/>
  <c r="N30" i="24"/>
  <c r="N29" i="24"/>
  <c r="N28" i="24"/>
  <c r="N27" i="24"/>
  <c r="N26" i="24"/>
  <c r="N25" i="24"/>
  <c r="N24" i="24"/>
  <c r="N23" i="24"/>
  <c r="N22" i="24"/>
  <c r="N21" i="24"/>
  <c r="N20" i="24"/>
  <c r="N19" i="24"/>
  <c r="N18" i="24"/>
  <c r="N17" i="24"/>
  <c r="N16" i="24"/>
  <c r="N15" i="24"/>
  <c r="N14" i="24"/>
  <c r="N13" i="24"/>
  <c r="N12" i="24"/>
  <c r="N11" i="24"/>
  <c r="N10" i="24"/>
  <c r="N9" i="24"/>
  <c r="N8" i="24"/>
  <c r="N7" i="24"/>
  <c r="N6" i="24"/>
  <c r="N5" i="24"/>
  <c r="N63" i="23"/>
  <c r="N62" i="23"/>
  <c r="N61" i="23"/>
  <c r="N60" i="23"/>
  <c r="N59" i="23"/>
  <c r="N58" i="23"/>
  <c r="N57" i="23"/>
  <c r="N56" i="23"/>
  <c r="N55" i="23"/>
  <c r="N54" i="23"/>
  <c r="N53" i="23"/>
  <c r="N52" i="23"/>
  <c r="N51" i="23"/>
  <c r="N50" i="23"/>
  <c r="N49" i="23"/>
  <c r="N48" i="23"/>
  <c r="N47" i="23"/>
  <c r="N46" i="23"/>
  <c r="N45" i="23"/>
  <c r="N44" i="23"/>
  <c r="N43" i="23"/>
  <c r="N42" i="23"/>
  <c r="N41" i="23"/>
  <c r="N40" i="23"/>
  <c r="N39" i="23"/>
  <c r="N38" i="23"/>
  <c r="N37" i="23"/>
  <c r="N36" i="23"/>
  <c r="N31" i="23"/>
  <c r="N30" i="23"/>
  <c r="N29" i="23"/>
  <c r="N28" i="23"/>
  <c r="N27" i="23"/>
  <c r="N26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N7" i="23"/>
  <c r="N6" i="23"/>
  <c r="N5" i="23"/>
  <c r="S65" i="21"/>
  <c r="S64" i="21"/>
  <c r="S63" i="21"/>
  <c r="S62" i="21"/>
  <c r="S61" i="21"/>
  <c r="S60" i="21"/>
  <c r="S59" i="21"/>
  <c r="S58" i="21"/>
  <c r="S57" i="21"/>
  <c r="S56" i="21"/>
  <c r="S55" i="21"/>
  <c r="S54" i="21"/>
  <c r="S53" i="21"/>
  <c r="S52" i="21"/>
  <c r="S51" i="21"/>
  <c r="S50" i="21"/>
  <c r="S49" i="21"/>
  <c r="S48" i="21"/>
  <c r="S47" i="21"/>
  <c r="S46" i="21"/>
  <c r="S45" i="21"/>
  <c r="S44" i="21"/>
  <c r="S43" i="21"/>
  <c r="S42" i="21"/>
  <c r="S41" i="21"/>
  <c r="S40" i="21"/>
  <c r="S39" i="21"/>
  <c r="S38" i="21"/>
  <c r="S33" i="21"/>
  <c r="S32" i="21"/>
  <c r="S31" i="21"/>
  <c r="S30" i="21"/>
  <c r="S29" i="21"/>
  <c r="S28" i="21"/>
  <c r="S27" i="21"/>
  <c r="S26" i="21"/>
  <c r="S25" i="21"/>
  <c r="S24" i="21"/>
  <c r="S23" i="21"/>
  <c r="S22" i="21"/>
  <c r="S21" i="21"/>
  <c r="S20" i="21"/>
  <c r="S19" i="21"/>
  <c r="S18" i="21"/>
  <c r="S17" i="21"/>
  <c r="S16" i="21"/>
  <c r="S15" i="21"/>
  <c r="S14" i="21"/>
  <c r="S13" i="21"/>
  <c r="S12" i="21"/>
  <c r="S11" i="21"/>
  <c r="S10" i="21"/>
  <c r="S9" i="21"/>
  <c r="S8" i="21"/>
  <c r="S7" i="21"/>
  <c r="S6" i="21"/>
  <c r="S5" i="21"/>
  <c r="I66" i="20"/>
  <c r="I65" i="20"/>
  <c r="I64" i="20"/>
  <c r="I63" i="20"/>
  <c r="I62" i="20"/>
  <c r="I61" i="20"/>
  <c r="I60" i="20"/>
  <c r="I59" i="20"/>
  <c r="I58" i="20"/>
  <c r="I57" i="20"/>
  <c r="I56" i="20"/>
  <c r="I55" i="20"/>
  <c r="I54" i="20"/>
  <c r="I53" i="20"/>
  <c r="I52" i="20"/>
  <c r="I51" i="20"/>
  <c r="I50" i="20"/>
  <c r="I49" i="20"/>
  <c r="I48" i="20"/>
  <c r="I47" i="20"/>
  <c r="I46" i="20"/>
  <c r="I45" i="20"/>
  <c r="I44" i="20"/>
  <c r="I43" i="20"/>
  <c r="I42" i="20"/>
  <c r="I41" i="20"/>
  <c r="I40" i="20"/>
  <c r="I39" i="20"/>
  <c r="I38" i="20"/>
  <c r="I33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I10" i="20"/>
  <c r="I9" i="20"/>
  <c r="I8" i="20"/>
  <c r="I7" i="20"/>
  <c r="I6" i="20"/>
  <c r="I5" i="20"/>
  <c r="N66" i="18" l="1"/>
  <c r="N65" i="18"/>
  <c r="N64" i="18"/>
  <c r="N63" i="18"/>
  <c r="N62" i="18"/>
  <c r="N61" i="18"/>
  <c r="N60" i="18"/>
  <c r="N59" i="18"/>
  <c r="N58" i="18"/>
  <c r="N57" i="18"/>
  <c r="N56" i="18"/>
  <c r="N55" i="18"/>
  <c r="N54" i="18"/>
  <c r="N53" i="18"/>
  <c r="N52" i="18"/>
  <c r="N51" i="18"/>
  <c r="N50" i="18"/>
  <c r="N49" i="18"/>
  <c r="N48" i="18"/>
  <c r="N46" i="18"/>
  <c r="N45" i="18"/>
  <c r="N44" i="18"/>
  <c r="N43" i="18"/>
  <c r="N42" i="18"/>
  <c r="N41" i="18"/>
  <c r="N40" i="18"/>
  <c r="N39" i="18"/>
  <c r="N38" i="18"/>
  <c r="N33" i="18"/>
  <c r="N32" i="18"/>
  <c r="N31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5" i="18"/>
  <c r="N63" i="7" l="1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</calcChain>
</file>

<file path=xl/sharedStrings.xml><?xml version="1.0" encoding="utf-8"?>
<sst xmlns="http://schemas.openxmlformats.org/spreadsheetml/2006/main" count="1125" uniqueCount="82">
  <si>
    <t>№№</t>
  </si>
  <si>
    <t>Сумма</t>
  </si>
  <si>
    <t>1 серия</t>
  </si>
  <si>
    <t>2 серия</t>
  </si>
  <si>
    <t>3 серия</t>
  </si>
  <si>
    <t>4 серия</t>
  </si>
  <si>
    <t>5 серия</t>
  </si>
  <si>
    <t>6 серия</t>
  </si>
  <si>
    <t>7 серия</t>
  </si>
  <si>
    <t>8 серия</t>
  </si>
  <si>
    <t>9 серия</t>
  </si>
  <si>
    <t>10 серия</t>
  </si>
  <si>
    <t>Ф.И.О.</t>
  </si>
  <si>
    <t>категория: мужчины</t>
  </si>
  <si>
    <t>категория: женщины</t>
  </si>
  <si>
    <t>Город</t>
  </si>
  <si>
    <t>Место</t>
  </si>
  <si>
    <t>Гладиолус</t>
  </si>
  <si>
    <t>11 серия</t>
  </si>
  <si>
    <t>12 серия</t>
  </si>
  <si>
    <t>13 серия</t>
  </si>
  <si>
    <t>14 серия</t>
  </si>
  <si>
    <t>15 серия</t>
  </si>
  <si>
    <t>Топор</t>
  </si>
  <si>
    <t>Черная дыра</t>
  </si>
  <si>
    <t>Волна</t>
  </si>
  <si>
    <t>Кости</t>
  </si>
  <si>
    <t>Классика</t>
  </si>
  <si>
    <t>3 м</t>
  </si>
  <si>
    <t>5 м</t>
  </si>
  <si>
    <t>7 м</t>
  </si>
  <si>
    <t>Торги</t>
  </si>
  <si>
    <t>Дуэль на точность</t>
  </si>
  <si>
    <t>Попова Ольга</t>
  </si>
  <si>
    <t>Ростов</t>
  </si>
  <si>
    <t>Агапова Тамара</t>
  </si>
  <si>
    <t>Сенькова Надежда</t>
  </si>
  <si>
    <t>Москва</t>
  </si>
  <si>
    <t>Шубенин Андрей</t>
  </si>
  <si>
    <t>Селезнев Андрей</t>
  </si>
  <si>
    <t>Кузнецов Максим</t>
  </si>
  <si>
    <t>Шлоков Роман</t>
  </si>
  <si>
    <t>Зизевских Михаил</t>
  </si>
  <si>
    <t>Агачкин Илья</t>
  </si>
  <si>
    <t>Горячкин Андрей</t>
  </si>
  <si>
    <t>Ермаков Игорь</t>
  </si>
  <si>
    <t>Сорокин Тимофей</t>
  </si>
  <si>
    <t>Уксусов Никита</t>
  </si>
  <si>
    <t>Столицын Сергей</t>
  </si>
  <si>
    <t>Крюков Михаил</t>
  </si>
  <si>
    <t>Матевосян Ашот</t>
  </si>
  <si>
    <t>Тольяти</t>
  </si>
  <si>
    <t>Тамбов</t>
  </si>
  <si>
    <t>Нижний Новгород</t>
  </si>
  <si>
    <t>Санкт-Петербург</t>
  </si>
  <si>
    <t>Конюхова Наталья</t>
  </si>
  <si>
    <t>Харитонов Александр</t>
  </si>
  <si>
    <t>Должникова Светлана</t>
  </si>
  <si>
    <t>Ротвинский Виктор</t>
  </si>
  <si>
    <t>Цымбалова Анна</t>
  </si>
  <si>
    <t>Ходорченко Андрей</t>
  </si>
  <si>
    <t>Баландин Владимир</t>
  </si>
  <si>
    <t>Гусев Дмитрий</t>
  </si>
  <si>
    <t>Протвино</t>
  </si>
  <si>
    <t>Прокофьев Михаил</t>
  </si>
  <si>
    <t>Долгих Иван</t>
  </si>
  <si>
    <t>-</t>
  </si>
  <si>
    <t>Агапова Анастасия</t>
  </si>
  <si>
    <t>Столицин Сергей</t>
  </si>
  <si>
    <t>1 и 2</t>
  </si>
  <si>
    <t>3 и 4</t>
  </si>
  <si>
    <t>Финал</t>
  </si>
  <si>
    <t>7м</t>
  </si>
  <si>
    <t>5м</t>
  </si>
  <si>
    <t>3м</t>
  </si>
  <si>
    <t>Отборочные</t>
  </si>
  <si>
    <t>Прокоьфев Михаил</t>
  </si>
  <si>
    <t>1 Доп.</t>
  </si>
  <si>
    <t>2 Доп.</t>
  </si>
  <si>
    <t>Дуэль</t>
  </si>
  <si>
    <t>Места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</si>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</sst>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0" xfId="0" applyFill="1" applyProtection="1">
      <protection locked="0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/>
    <xf numFmtId="0" fontId="3" fillId="0" borderId="1" xfId="0" applyFont="1" applyBorder="1"/>
    <xf numFmtId="0" fontId="0" fillId="0" borderId="3" xfId="0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/>
    <xf numFmtId="0" fontId="0" fillId="2" borderId="3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4" fillId="0" borderId="0" xfId="0" applyFont="1" applyProtection="1">
      <protection locked="0"/>
    </xf>
    <xf numFmtId="0" fontId="0" fillId="2" borderId="13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/>
    <xf numFmtId="0" fontId="0" fillId="8" borderId="8" xfId="0" applyFill="1" applyBorder="1" applyProtection="1">
      <protection locked="0"/>
    </xf>
    <xf numFmtId="0" fontId="0" fillId="7" borderId="7" xfId="0" applyFill="1" applyBorder="1" applyProtection="1">
      <protection locked="0"/>
    </xf>
    <xf numFmtId="0" fontId="0" fillId="7" borderId="8" xfId="0" applyFill="1" applyBorder="1" applyProtection="1">
      <protection locked="0"/>
    </xf>
    <xf numFmtId="0" fontId="0" fillId="7" borderId="9" xfId="0" applyFill="1" applyBorder="1"/>
    <xf numFmtId="0" fontId="0" fillId="7" borderId="4" xfId="0" applyFill="1" applyBorder="1" applyProtection="1">
      <protection locked="0"/>
    </xf>
    <xf numFmtId="0" fontId="0" fillId="7" borderId="5" xfId="0" applyFill="1" applyBorder="1" applyProtection="1">
      <protection locked="0"/>
    </xf>
    <xf numFmtId="0" fontId="0" fillId="7" borderId="6" xfId="0" applyFill="1" applyBorder="1"/>
    <xf numFmtId="16" fontId="0" fillId="0" borderId="0" xfId="0" applyNumberFormat="1" applyProtection="1">
      <protection locked="0"/>
    </xf>
    <xf numFmtId="0" fontId="0" fillId="5" borderId="2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6" borderId="2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3" borderId="0" xfId="0" applyFill="1" applyProtection="1">
      <protection locked="0"/>
    </xf>
    <xf numFmtId="0" fontId="0" fillId="4" borderId="0" xfId="0" applyFill="1" applyProtection="1">
      <protection locked="0"/>
    </xf>
    <xf numFmtId="0" fontId="0" fillId="5" borderId="0" xfId="0" applyFill="1" applyProtection="1">
      <protection locked="0"/>
    </xf>
    <xf numFmtId="0" fontId="0" fillId="0" borderId="0" xfId="0" applyBorder="1"/>
    <xf numFmtId="0" fontId="0" fillId="3" borderId="0" xfId="0" applyFill="1"/>
    <xf numFmtId="0" fontId="0" fillId="6" borderId="0" xfId="0" applyFill="1"/>
    <xf numFmtId="0" fontId="0" fillId="5" borderId="0" xfId="0" applyFill="1"/>
    <xf numFmtId="0" fontId="0" fillId="4" borderId="0" xfId="0" applyFill="1"/>
  </cellXfs>
  <cellStyles count="2">
    <cellStyle name="Normal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10469E-F5C3-4385-8CDC-1DFBBEFB9DDA}" name="Table1" displayName="Table1" ref="A1:M8" totalsRowShown="0">
  <autoFilter ref="A1:M8" xr:uid="{73BB5D3F-8E4A-4C96-AC7A-4FFE53FF0763}"/>
  <sortState xmlns:xlrd2="http://schemas.microsoft.com/office/spreadsheetml/2017/richdata2" ref="A2:M8">
    <sortCondition ref="A1:A8"/>
  </sortState>
  <tableColumns count="13">
    <tableColumn id="1" xr3:uid="{B7ADE4B2-3776-4797-8A4B-D89A05BF015F}" name="Ф.И.О."/>
    <tableColumn id="2" xr3:uid="{AE02C345-F2F7-44D8-9ADD-2311B8B71187}" name="Город"/>
    <tableColumn id="3" xr3:uid="{97D47A04-60D5-4E49-AA5B-CE2CCD90EF84}" name="3м"/>
    <tableColumn id="4" xr3:uid="{1C8AAE6A-1429-46EC-B8A6-C5E362048741}" name="5м"/>
    <tableColumn id="5" xr3:uid="{B6D7F2BB-4110-4D21-83E6-4C21F96F5B01}" name="Волна"/>
    <tableColumn id="6" xr3:uid="{CC6F1246-F2DD-408D-8DFF-DAC81FC9D428}" name="Кости"/>
    <tableColumn id="7" xr3:uid="{C4FA23F7-AC52-465D-B1B8-00B7110DA27A}" name="Торги"/>
    <tableColumn id="8" xr3:uid="{3CFAA467-0F3B-4F7E-9B26-19B1EBC6E254}" name="Топор"/>
    <tableColumn id="9" xr3:uid="{F2A7572C-91E4-4A8A-849E-3311179F1683}" name="Гладиолус"/>
    <tableColumn id="10" xr3:uid="{85D819C9-C7E9-4397-9FF2-A8644C472DA2}" name="Черная дыра"/>
    <tableColumn id="11" xr3:uid="{A8FA5180-198A-48A8-A27E-11AD6D194B97}" name="Дуэль"/>
    <tableColumn id="12" xr3:uid="{51F33183-0F69-422E-93FE-5D09CF7B007D}" name="Сумма">
      <calculatedColumnFormula>SUM(C2:K2)</calculatedColumnFormula>
    </tableColumn>
    <tableColumn id="13" xr3:uid="{FA043182-2890-4A74-A71E-DD8EACCA9F33}" name="Места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16959AD-E989-4C13-B611-9C104CE94A26}" name="Table2" displayName="Table2" ref="A1:M21" totalsRowShown="0">
  <autoFilter ref="A1:M21" xr:uid="{4EAD1E87-737B-4DA1-8DC1-8F7AD4A22615}"/>
  <sortState xmlns:xlrd2="http://schemas.microsoft.com/office/spreadsheetml/2017/richdata2" ref="A2:M21">
    <sortCondition ref="A1:A21"/>
  </sortState>
  <tableColumns count="13">
    <tableColumn id="1" xr3:uid="{A0801E51-7E3F-4280-9DBD-7137105C8D2B}" name="Ф.И.О."/>
    <tableColumn id="2" xr3:uid="{669FC3E8-E764-4EE1-B5BA-C25D7B3A1F72}" name="Город"/>
    <tableColumn id="3" xr3:uid="{B8365DF6-9AA8-4F70-9F0F-B80480F32725}" name="5м"/>
    <tableColumn id="4" xr3:uid="{CA315AA6-62CF-4199-9D32-A9D05BFE8548}" name="7м"/>
    <tableColumn id="5" xr3:uid="{2F2FC362-5F47-4D1F-870F-F955017099BF}" name="Волна"/>
    <tableColumn id="6" xr3:uid="{D938F6CE-4C8B-4E26-8DC0-6D0943472A0E}" name="Кости"/>
    <tableColumn id="7" xr3:uid="{4A1097D1-1BC2-4D1F-B9AF-B4852694C2A2}" name="Торги"/>
    <tableColumn id="8" xr3:uid="{411ED40B-41F3-42A8-8FBC-69B4709F7AA5}" name="Топор"/>
    <tableColumn id="9" xr3:uid="{E06A7596-BBF6-400F-9DD0-56505329CBE8}" name="Гладиолус"/>
    <tableColumn id="10" xr3:uid="{A16CD0BD-1429-402D-92CB-541A7AE61451}" name="Черная дыра"/>
    <tableColumn id="11" xr3:uid="{70EBE74A-4CD8-4905-A1A3-614F01C3D6E6}" name="Дуэль"/>
    <tableColumn id="12" xr3:uid="{92767FFA-9EEE-4FC2-817B-D04C52520E5B}" name="Сумма">
      <calculatedColumnFormula>SUM(C2:K2)</calculatedColumnFormula>
    </tableColumn>
    <tableColumn id="13" xr3:uid="{505AD4BE-8B64-41E0-AD4E-9062B86BB176}" name="Места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B5D3F-8E4A-4C96-AC7A-4FFE53FF0763}">
  <dimension ref="A1:M8"/>
  <sheetViews>
    <sheetView zoomScale="115" zoomScaleNormal="115" workbookViewId="0">
      <selection activeCell="J8" sqref="J8"/>
    </sheetView>
  </sheetViews>
  <sheetFormatPr defaultRowHeight="15" x14ac:dyDescent="0.25"/>
  <cols>
    <col min="1" max="1" width="21.42578125" customWidth="1"/>
    <col min="2" max="2" width="17.28515625" customWidth="1"/>
    <col min="9" max="9" width="12.140625" customWidth="1"/>
    <col min="10" max="10" width="14.7109375" customWidth="1"/>
  </cols>
  <sheetData>
    <row r="1" spans="1:13" x14ac:dyDescent="0.25">
      <c r="A1" t="s">
        <v>12</v>
      </c>
      <c r="B1" t="s">
        <v>15</v>
      </c>
      <c r="C1" t="s">
        <v>74</v>
      </c>
      <c r="D1" t="s">
        <v>73</v>
      </c>
      <c r="E1" t="s">
        <v>25</v>
      </c>
      <c r="F1" t="s">
        <v>26</v>
      </c>
      <c r="G1" t="s">
        <v>31</v>
      </c>
      <c r="H1" t="s">
        <v>23</v>
      </c>
      <c r="I1" t="s">
        <v>17</v>
      </c>
      <c r="J1" t="s">
        <v>24</v>
      </c>
      <c r="K1" t="s">
        <v>79</v>
      </c>
      <c r="L1" t="s">
        <v>1</v>
      </c>
      <c r="M1" t="s">
        <v>80</v>
      </c>
    </row>
    <row r="2" spans="1:13" x14ac:dyDescent="0.25">
      <c r="A2" t="s">
        <v>67</v>
      </c>
      <c r="B2" t="s">
        <v>52</v>
      </c>
      <c r="C2">
        <v>0</v>
      </c>
      <c r="D2">
        <v>0</v>
      </c>
      <c r="E2">
        <v>1</v>
      </c>
      <c r="F2">
        <v>0</v>
      </c>
      <c r="G2">
        <v>1</v>
      </c>
      <c r="H2">
        <v>1</v>
      </c>
      <c r="I2">
        <v>0</v>
      </c>
      <c r="J2">
        <v>1</v>
      </c>
      <c r="K2">
        <v>0</v>
      </c>
      <c r="L2">
        <f>SUM(C2:K2)</f>
        <v>4</v>
      </c>
      <c r="M2">
        <v>7</v>
      </c>
    </row>
    <row r="3" spans="1:13" x14ac:dyDescent="0.25">
      <c r="A3" t="s">
        <v>35</v>
      </c>
      <c r="B3" t="s">
        <v>52</v>
      </c>
      <c r="C3">
        <v>1</v>
      </c>
      <c r="D3">
        <v>2</v>
      </c>
      <c r="E3">
        <v>0</v>
      </c>
      <c r="F3">
        <v>3</v>
      </c>
      <c r="G3">
        <v>0</v>
      </c>
      <c r="H3">
        <v>0</v>
      </c>
      <c r="I3">
        <v>1</v>
      </c>
      <c r="J3">
        <v>0</v>
      </c>
      <c r="K3">
        <v>0</v>
      </c>
      <c r="L3">
        <f>SUM(C3:K3)</f>
        <v>7</v>
      </c>
      <c r="M3">
        <v>6</v>
      </c>
    </row>
    <row r="4" spans="1:13" x14ac:dyDescent="0.25">
      <c r="A4" t="s">
        <v>57</v>
      </c>
      <c r="B4" t="s">
        <v>53</v>
      </c>
      <c r="C4">
        <v>2</v>
      </c>
      <c r="D4">
        <v>1</v>
      </c>
      <c r="E4">
        <v>4</v>
      </c>
      <c r="F4">
        <v>2</v>
      </c>
      <c r="G4">
        <v>3</v>
      </c>
      <c r="H4">
        <v>4</v>
      </c>
      <c r="I4">
        <v>3</v>
      </c>
      <c r="J4">
        <v>5</v>
      </c>
      <c r="K4">
        <v>0</v>
      </c>
      <c r="L4">
        <f>SUM(C4:K4)</f>
        <v>24</v>
      </c>
      <c r="M4">
        <v>4</v>
      </c>
    </row>
    <row r="5" spans="1:13" x14ac:dyDescent="0.25">
      <c r="A5" s="59" t="s">
        <v>55</v>
      </c>
      <c r="B5" s="59" t="s">
        <v>54</v>
      </c>
      <c r="C5" s="59">
        <v>5</v>
      </c>
      <c r="D5" s="59">
        <v>5</v>
      </c>
      <c r="E5" s="59">
        <v>6</v>
      </c>
      <c r="F5" s="59">
        <v>6</v>
      </c>
      <c r="G5" s="59">
        <v>2</v>
      </c>
      <c r="H5" s="59">
        <v>6</v>
      </c>
      <c r="I5" s="59">
        <v>6</v>
      </c>
      <c r="J5" s="59">
        <v>6</v>
      </c>
      <c r="K5" s="59">
        <v>4</v>
      </c>
      <c r="L5" s="59">
        <f>SUM(C5:K5)</f>
        <v>46</v>
      </c>
      <c r="M5" s="59">
        <v>1</v>
      </c>
    </row>
    <row r="6" spans="1:13" x14ac:dyDescent="0.25">
      <c r="A6" s="61" t="s">
        <v>33</v>
      </c>
      <c r="B6" s="61" t="s">
        <v>34</v>
      </c>
      <c r="C6" s="61">
        <v>4</v>
      </c>
      <c r="D6" s="61">
        <v>4</v>
      </c>
      <c r="E6" s="61">
        <v>3</v>
      </c>
      <c r="F6" s="61">
        <v>4</v>
      </c>
      <c r="G6" s="61">
        <v>0</v>
      </c>
      <c r="H6" s="61">
        <v>3</v>
      </c>
      <c r="I6" s="61">
        <v>2</v>
      </c>
      <c r="J6" s="61">
        <v>3</v>
      </c>
      <c r="K6" s="61">
        <v>2</v>
      </c>
      <c r="L6" s="61">
        <f>SUM(C6:K6)</f>
        <v>25</v>
      </c>
      <c r="M6" s="61">
        <v>3</v>
      </c>
    </row>
    <row r="7" spans="1:13" x14ac:dyDescent="0.25">
      <c r="A7" t="s">
        <v>36</v>
      </c>
      <c r="B7" t="s">
        <v>37</v>
      </c>
      <c r="C7">
        <v>3</v>
      </c>
      <c r="D7">
        <v>3</v>
      </c>
      <c r="E7">
        <v>2</v>
      </c>
      <c r="F7">
        <v>1</v>
      </c>
      <c r="G7">
        <v>0</v>
      </c>
      <c r="H7">
        <v>2</v>
      </c>
      <c r="I7">
        <v>4</v>
      </c>
      <c r="J7">
        <v>2</v>
      </c>
      <c r="K7">
        <v>3</v>
      </c>
      <c r="L7">
        <f>SUM(C7:K7)</f>
        <v>20</v>
      </c>
      <c r="M7">
        <v>5</v>
      </c>
    </row>
    <row r="8" spans="1:13" x14ac:dyDescent="0.25">
      <c r="A8" s="60" t="s">
        <v>59</v>
      </c>
      <c r="B8" s="60" t="s">
        <v>53</v>
      </c>
      <c r="C8" s="60">
        <v>6</v>
      </c>
      <c r="D8" s="60">
        <v>6</v>
      </c>
      <c r="E8" s="60">
        <v>5</v>
      </c>
      <c r="F8" s="60">
        <v>5</v>
      </c>
      <c r="G8" s="60">
        <v>4</v>
      </c>
      <c r="H8" s="60">
        <v>5</v>
      </c>
      <c r="I8" s="60">
        <v>5</v>
      </c>
      <c r="J8" s="60">
        <v>4</v>
      </c>
      <c r="K8" s="60">
        <v>1</v>
      </c>
      <c r="L8" s="60">
        <f>SUM(C8:K8)</f>
        <v>41</v>
      </c>
      <c r="M8" s="60">
        <v>2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94"/>
  <sheetViews>
    <sheetView tabSelected="1" topLeftCell="A76" zoomScale="115" zoomScaleNormal="115" workbookViewId="0">
      <selection activeCell="B94" sqref="B94"/>
    </sheetView>
  </sheetViews>
  <sheetFormatPr defaultColWidth="8.85546875" defaultRowHeight="15" x14ac:dyDescent="0.25"/>
  <cols>
    <col min="1" max="1" width="5.28515625" style="1" bestFit="1" customWidth="1"/>
    <col min="2" max="2" width="18.7109375" style="1" bestFit="1" customWidth="1"/>
    <col min="3" max="3" width="17.5703125" style="1" customWidth="1"/>
    <col min="4" max="11" width="7.7109375" style="1" customWidth="1"/>
    <col min="12" max="14" width="8.85546875" style="1"/>
    <col min="15" max="15" width="24.7109375" style="1" customWidth="1"/>
    <col min="16" max="16" width="17.28515625" style="1" customWidth="1"/>
    <col min="17" max="16384" width="8.85546875" style="1"/>
  </cols>
  <sheetData>
    <row r="1" spans="1:21" x14ac:dyDescent="0.25">
      <c r="K1" s="4"/>
    </row>
    <row r="2" spans="1:21" x14ac:dyDescent="0.25">
      <c r="B2" s="5" t="s">
        <v>32</v>
      </c>
      <c r="K2" s="4"/>
      <c r="O2" s="1" t="s">
        <v>75</v>
      </c>
    </row>
    <row r="3" spans="1:21" x14ac:dyDescent="0.25">
      <c r="B3" s="1" t="s">
        <v>14</v>
      </c>
      <c r="K3" s="4"/>
      <c r="O3" s="6" t="s">
        <v>12</v>
      </c>
      <c r="P3" s="2" t="s">
        <v>15</v>
      </c>
      <c r="Q3" s="6" t="s">
        <v>2</v>
      </c>
      <c r="R3" s="6" t="s">
        <v>3</v>
      </c>
      <c r="S3" s="6" t="s">
        <v>4</v>
      </c>
      <c r="T3" s="6" t="s">
        <v>1</v>
      </c>
      <c r="U3" s="6" t="s">
        <v>16</v>
      </c>
    </row>
    <row r="4" spans="1:21" ht="15.75" thickBot="1" x14ac:dyDescent="0.3">
      <c r="A4" s="6" t="s">
        <v>0</v>
      </c>
      <c r="B4" s="6" t="s">
        <v>12</v>
      </c>
      <c r="C4" s="2" t="s">
        <v>15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77</v>
      </c>
      <c r="J4" s="6" t="s">
        <v>78</v>
      </c>
      <c r="K4" s="6" t="s">
        <v>1</v>
      </c>
      <c r="O4" s="53" t="s">
        <v>55</v>
      </c>
      <c r="P4" s="53" t="s">
        <v>54</v>
      </c>
      <c r="Q4" s="2">
        <v>55</v>
      </c>
      <c r="R4" s="2">
        <v>10</v>
      </c>
      <c r="S4" s="2">
        <v>30</v>
      </c>
      <c r="T4" s="3">
        <f>SUM(Q4:S4)</f>
        <v>95</v>
      </c>
      <c r="U4" s="2">
        <v>1</v>
      </c>
    </row>
    <row r="5" spans="1:21" x14ac:dyDescent="0.25">
      <c r="A5" s="7">
        <v>1</v>
      </c>
      <c r="B5" s="8" t="s">
        <v>36</v>
      </c>
      <c r="C5" s="8" t="s">
        <v>37</v>
      </c>
      <c r="D5" s="8">
        <v>2</v>
      </c>
      <c r="E5" s="8">
        <v>2</v>
      </c>
      <c r="F5" s="8">
        <v>2</v>
      </c>
      <c r="G5" s="8"/>
      <c r="H5" s="8"/>
      <c r="I5" s="48"/>
      <c r="J5" s="48"/>
      <c r="K5" s="9">
        <f>SUM(D5:H5)</f>
        <v>6</v>
      </c>
      <c r="L5" s="1">
        <v>1</v>
      </c>
      <c r="O5" s="53" t="s">
        <v>59</v>
      </c>
      <c r="P5" s="53" t="s">
        <v>53</v>
      </c>
      <c r="Q5" s="2">
        <v>15</v>
      </c>
      <c r="R5" s="2">
        <v>15</v>
      </c>
      <c r="S5" s="2">
        <v>10</v>
      </c>
      <c r="T5" s="3">
        <f t="shared" ref="T5:T8" si="0">SUM(Q5:S5)</f>
        <v>40</v>
      </c>
      <c r="U5" s="2">
        <v>4</v>
      </c>
    </row>
    <row r="6" spans="1:21" ht="15.75" thickBot="1" x14ac:dyDescent="0.3">
      <c r="A6" s="10">
        <v>2</v>
      </c>
      <c r="B6" s="11" t="s">
        <v>33</v>
      </c>
      <c r="C6" s="11" t="s">
        <v>34</v>
      </c>
      <c r="D6" s="11">
        <v>0</v>
      </c>
      <c r="E6" s="11">
        <v>0</v>
      </c>
      <c r="F6" s="11">
        <v>0</v>
      </c>
      <c r="G6" s="11"/>
      <c r="H6" s="11"/>
      <c r="I6" s="49"/>
      <c r="J6" s="49"/>
      <c r="K6" s="12">
        <f>SUM(D6:H6)</f>
        <v>0</v>
      </c>
      <c r="O6" s="53" t="s">
        <v>57</v>
      </c>
      <c r="P6" s="53" t="s">
        <v>53</v>
      </c>
      <c r="Q6" s="2">
        <v>20</v>
      </c>
      <c r="R6" s="2">
        <v>0</v>
      </c>
      <c r="S6" s="2">
        <v>0</v>
      </c>
      <c r="T6" s="3">
        <f t="shared" si="0"/>
        <v>20</v>
      </c>
      <c r="U6" s="2">
        <v>5</v>
      </c>
    </row>
    <row r="7" spans="1:21" x14ac:dyDescent="0.25">
      <c r="A7" s="7">
        <v>3</v>
      </c>
      <c r="B7" s="8" t="s">
        <v>59</v>
      </c>
      <c r="C7" s="8" t="s">
        <v>53</v>
      </c>
      <c r="D7" s="8">
        <v>0</v>
      </c>
      <c r="E7" s="8">
        <v>2</v>
      </c>
      <c r="F7" s="8">
        <v>0</v>
      </c>
      <c r="G7" s="8">
        <v>0</v>
      </c>
      <c r="H7" s="8"/>
      <c r="I7" s="48"/>
      <c r="J7" s="48"/>
      <c r="K7" s="9">
        <f>SUM(D7:H7)</f>
        <v>2</v>
      </c>
      <c r="O7" s="2" t="s">
        <v>33</v>
      </c>
      <c r="P7" s="2" t="s">
        <v>34</v>
      </c>
      <c r="Q7" s="2">
        <v>20</v>
      </c>
      <c r="R7" s="2">
        <v>10</v>
      </c>
      <c r="S7" s="2">
        <v>45</v>
      </c>
      <c r="T7" s="3">
        <f t="shared" si="0"/>
        <v>75</v>
      </c>
      <c r="U7" s="2">
        <v>2</v>
      </c>
    </row>
    <row r="8" spans="1:21" ht="15.75" thickBot="1" x14ac:dyDescent="0.3">
      <c r="A8" s="10">
        <v>4</v>
      </c>
      <c r="B8" s="11" t="s">
        <v>55</v>
      </c>
      <c r="C8" s="11" t="s">
        <v>54</v>
      </c>
      <c r="D8" s="11">
        <v>2</v>
      </c>
      <c r="E8" s="11">
        <v>0</v>
      </c>
      <c r="F8" s="11">
        <v>2</v>
      </c>
      <c r="G8" s="11">
        <v>2</v>
      </c>
      <c r="H8" s="11"/>
      <c r="I8" s="49"/>
      <c r="J8" s="49"/>
      <c r="K8" s="12">
        <f>SUM(D8:H8)</f>
        <v>6</v>
      </c>
      <c r="L8" s="1">
        <v>1</v>
      </c>
      <c r="O8" s="2" t="s">
        <v>36</v>
      </c>
      <c r="P8" s="2" t="s">
        <v>37</v>
      </c>
      <c r="Q8" s="2">
        <v>20</v>
      </c>
      <c r="R8" s="2">
        <v>20</v>
      </c>
      <c r="S8" s="2">
        <v>5</v>
      </c>
      <c r="T8" s="3">
        <f t="shared" si="0"/>
        <v>45</v>
      </c>
      <c r="U8" s="2">
        <v>3</v>
      </c>
    </row>
    <row r="9" spans="1:21" x14ac:dyDescent="0.25">
      <c r="A9" s="7">
        <v>5</v>
      </c>
      <c r="B9" s="8"/>
      <c r="C9" s="8"/>
      <c r="D9" s="8"/>
      <c r="E9" s="8"/>
      <c r="F9" s="8"/>
      <c r="G9" s="8"/>
      <c r="H9" s="8"/>
      <c r="I9" s="48"/>
      <c r="J9" s="48"/>
      <c r="K9" s="9">
        <f>SUM(D9:H9)</f>
        <v>0</v>
      </c>
    </row>
    <row r="10" spans="1:21" ht="15.75" thickBot="1" x14ac:dyDescent="0.3">
      <c r="A10" s="10">
        <v>6</v>
      </c>
      <c r="B10" s="11"/>
      <c r="C10" s="11"/>
      <c r="D10" s="11"/>
      <c r="E10" s="11"/>
      <c r="F10" s="11"/>
      <c r="G10" s="11"/>
      <c r="H10" s="11"/>
      <c r="I10" s="49"/>
      <c r="J10" s="49"/>
      <c r="K10" s="12">
        <f>SUM(D10:H10)</f>
        <v>0</v>
      </c>
    </row>
    <row r="11" spans="1:21" x14ac:dyDescent="0.25">
      <c r="A11" s="7">
        <v>7</v>
      </c>
      <c r="B11" s="8" t="s">
        <v>33</v>
      </c>
      <c r="C11" s="8" t="s">
        <v>34</v>
      </c>
      <c r="D11" s="8">
        <v>2</v>
      </c>
      <c r="E11" s="8">
        <v>0</v>
      </c>
      <c r="F11" s="8">
        <v>2</v>
      </c>
      <c r="G11" s="8">
        <v>2</v>
      </c>
      <c r="H11" s="8"/>
      <c r="I11" s="48"/>
      <c r="J11" s="48"/>
      <c r="K11" s="9">
        <f>SUM(D11:H11)</f>
        <v>6</v>
      </c>
      <c r="L11" s="57">
        <v>3</v>
      </c>
    </row>
    <row r="12" spans="1:21" ht="15.75" thickBot="1" x14ac:dyDescent="0.3">
      <c r="A12" s="10">
        <v>8</v>
      </c>
      <c r="B12" s="11" t="s">
        <v>59</v>
      </c>
      <c r="C12" s="11" t="s">
        <v>53</v>
      </c>
      <c r="D12" s="11">
        <v>0</v>
      </c>
      <c r="E12" s="11">
        <v>2</v>
      </c>
      <c r="F12" s="11">
        <v>0</v>
      </c>
      <c r="G12" s="11">
        <v>0</v>
      </c>
      <c r="H12" s="11"/>
      <c r="I12" s="49"/>
      <c r="J12" s="49"/>
      <c r="K12" s="12">
        <f>SUM(D12:H12)</f>
        <v>2</v>
      </c>
    </row>
    <row r="13" spans="1:21" x14ac:dyDescent="0.25">
      <c r="A13" s="7">
        <v>9</v>
      </c>
      <c r="B13" s="8" t="s">
        <v>36</v>
      </c>
      <c r="C13" s="8" t="s">
        <v>37</v>
      </c>
      <c r="D13" s="8">
        <v>0</v>
      </c>
      <c r="E13" s="8">
        <v>0</v>
      </c>
      <c r="F13" s="8">
        <v>0</v>
      </c>
      <c r="G13" s="8"/>
      <c r="H13" s="8"/>
      <c r="I13" s="48"/>
      <c r="J13" s="48"/>
      <c r="K13" s="9">
        <f>SUM(D13:H13)</f>
        <v>0</v>
      </c>
      <c r="L13" s="56">
        <v>2</v>
      </c>
    </row>
    <row r="14" spans="1:21" ht="15.75" thickBot="1" x14ac:dyDescent="0.3">
      <c r="A14" s="10">
        <v>10</v>
      </c>
      <c r="B14" s="11" t="s">
        <v>55</v>
      </c>
      <c r="C14" s="11" t="s">
        <v>54</v>
      </c>
      <c r="D14" s="11">
        <v>2</v>
      </c>
      <c r="E14" s="11">
        <v>2</v>
      </c>
      <c r="F14" s="11">
        <v>2</v>
      </c>
      <c r="G14" s="11"/>
      <c r="H14" s="11"/>
      <c r="I14" s="49"/>
      <c r="J14" s="49"/>
      <c r="K14" s="12">
        <f>SUM(D14:H14)</f>
        <v>6</v>
      </c>
      <c r="L14" s="55">
        <v>1</v>
      </c>
    </row>
    <row r="15" spans="1:21" x14ac:dyDescent="0.25">
      <c r="A15" s="7">
        <v>11</v>
      </c>
      <c r="B15" s="8"/>
      <c r="C15" s="8"/>
      <c r="D15" s="8"/>
      <c r="E15" s="8"/>
      <c r="F15" s="8"/>
      <c r="G15" s="8"/>
      <c r="H15" s="8"/>
      <c r="I15" s="48"/>
      <c r="J15" s="48"/>
      <c r="K15" s="9">
        <f>SUM(D15:H15)</f>
        <v>0</v>
      </c>
    </row>
    <row r="16" spans="1:21" ht="15.75" thickBot="1" x14ac:dyDescent="0.3">
      <c r="A16" s="10">
        <v>12</v>
      </c>
      <c r="B16" s="11"/>
      <c r="C16" s="11"/>
      <c r="D16" s="11"/>
      <c r="E16" s="11"/>
      <c r="F16" s="11"/>
      <c r="G16" s="11"/>
      <c r="H16" s="11"/>
      <c r="I16" s="49"/>
      <c r="J16" s="49"/>
      <c r="K16" s="12">
        <f>SUM(D16:H16)</f>
        <v>0</v>
      </c>
    </row>
    <row r="17" spans="1:11" x14ac:dyDescent="0.25">
      <c r="A17" s="7">
        <v>13</v>
      </c>
      <c r="B17" s="8"/>
      <c r="C17" s="8"/>
      <c r="D17" s="8"/>
      <c r="E17" s="8"/>
      <c r="F17" s="8"/>
      <c r="G17" s="8"/>
      <c r="H17" s="8"/>
      <c r="I17" s="48"/>
      <c r="J17" s="48"/>
      <c r="K17" s="9">
        <f>SUM(D17:H17)</f>
        <v>0</v>
      </c>
    </row>
    <row r="18" spans="1:11" ht="15.75" thickBot="1" x14ac:dyDescent="0.3">
      <c r="A18" s="10">
        <v>14</v>
      </c>
      <c r="B18" s="11"/>
      <c r="C18" s="11"/>
      <c r="D18" s="11"/>
      <c r="E18" s="11"/>
      <c r="F18" s="11"/>
      <c r="G18" s="11"/>
      <c r="H18" s="11"/>
      <c r="I18" s="49"/>
      <c r="J18" s="49"/>
      <c r="K18" s="12">
        <f>SUM(D18:H18)</f>
        <v>0</v>
      </c>
    </row>
    <row r="19" spans="1:11" x14ac:dyDescent="0.25">
      <c r="A19" s="7">
        <v>15</v>
      </c>
      <c r="B19" s="8"/>
      <c r="C19" s="8"/>
      <c r="D19" s="8"/>
      <c r="E19" s="8"/>
      <c r="F19" s="8"/>
      <c r="G19" s="8"/>
      <c r="H19" s="8"/>
      <c r="I19" s="48"/>
      <c r="J19" s="48"/>
      <c r="K19" s="9">
        <f>SUM(D19:H19)</f>
        <v>0</v>
      </c>
    </row>
    <row r="20" spans="1:11" ht="15.75" thickBot="1" x14ac:dyDescent="0.3">
      <c r="A20" s="10">
        <v>16</v>
      </c>
      <c r="B20" s="11"/>
      <c r="C20" s="11"/>
      <c r="D20" s="11"/>
      <c r="E20" s="11"/>
      <c r="F20" s="11"/>
      <c r="G20" s="11"/>
      <c r="H20" s="11"/>
      <c r="I20" s="49"/>
      <c r="J20" s="49"/>
      <c r="K20" s="12">
        <f>SUM(D20:H20)</f>
        <v>0</v>
      </c>
    </row>
    <row r="21" spans="1:11" x14ac:dyDescent="0.25">
      <c r="A21" s="7">
        <v>17</v>
      </c>
      <c r="B21" s="8"/>
      <c r="C21" s="8"/>
      <c r="D21" s="8"/>
      <c r="E21" s="8"/>
      <c r="F21" s="8"/>
      <c r="G21" s="8"/>
      <c r="H21" s="8"/>
      <c r="I21" s="48"/>
      <c r="J21" s="48"/>
      <c r="K21" s="9">
        <f>SUM(D21:H21)</f>
        <v>0</v>
      </c>
    </row>
    <row r="22" spans="1:11" ht="15.75" thickBot="1" x14ac:dyDescent="0.3">
      <c r="A22" s="10">
        <v>18</v>
      </c>
      <c r="B22" s="11"/>
      <c r="C22" s="11"/>
      <c r="D22" s="11"/>
      <c r="E22" s="11"/>
      <c r="F22" s="11"/>
      <c r="G22" s="11"/>
      <c r="H22" s="11"/>
      <c r="I22" s="49"/>
      <c r="J22" s="49"/>
      <c r="K22" s="12">
        <f>SUM(D22:H22)</f>
        <v>0</v>
      </c>
    </row>
    <row r="23" spans="1:11" x14ac:dyDescent="0.25">
      <c r="A23" s="7">
        <v>19</v>
      </c>
      <c r="B23" s="8"/>
      <c r="C23" s="8"/>
      <c r="D23" s="8"/>
      <c r="E23" s="8"/>
      <c r="F23" s="8"/>
      <c r="G23" s="8"/>
      <c r="H23" s="8"/>
      <c r="I23" s="48"/>
      <c r="J23" s="48"/>
      <c r="K23" s="9">
        <f>SUM(D23:H23)</f>
        <v>0</v>
      </c>
    </row>
    <row r="24" spans="1:11" ht="15.75" thickBot="1" x14ac:dyDescent="0.3">
      <c r="A24" s="10">
        <v>20</v>
      </c>
      <c r="B24" s="11"/>
      <c r="C24" s="11"/>
      <c r="D24" s="11"/>
      <c r="E24" s="11"/>
      <c r="F24" s="11"/>
      <c r="G24" s="11"/>
      <c r="H24" s="11"/>
      <c r="I24" s="49"/>
      <c r="J24" s="49"/>
      <c r="K24" s="12">
        <f>SUM(D24:H24)</f>
        <v>0</v>
      </c>
    </row>
    <row r="25" spans="1:11" x14ac:dyDescent="0.25">
      <c r="A25" s="7">
        <v>21</v>
      </c>
      <c r="B25" s="8"/>
      <c r="C25" s="8"/>
      <c r="D25" s="8"/>
      <c r="E25" s="8"/>
      <c r="F25" s="8"/>
      <c r="G25" s="8"/>
      <c r="H25" s="8"/>
      <c r="I25" s="48"/>
      <c r="J25" s="48"/>
      <c r="K25" s="9">
        <f>SUM(D25:H25)</f>
        <v>0</v>
      </c>
    </row>
    <row r="26" spans="1:11" ht="15.75" thickBot="1" x14ac:dyDescent="0.3">
      <c r="A26" s="10">
        <v>22</v>
      </c>
      <c r="B26" s="11"/>
      <c r="C26" s="11"/>
      <c r="D26" s="11"/>
      <c r="E26" s="11"/>
      <c r="F26" s="11"/>
      <c r="G26" s="11"/>
      <c r="H26" s="11"/>
      <c r="I26" s="49"/>
      <c r="J26" s="49"/>
      <c r="K26" s="12">
        <f>SUM(D26:H26)</f>
        <v>0</v>
      </c>
    </row>
    <row r="27" spans="1:11" x14ac:dyDescent="0.25">
      <c r="A27" s="7">
        <v>23</v>
      </c>
      <c r="B27" s="8"/>
      <c r="C27" s="8"/>
      <c r="D27" s="8"/>
      <c r="E27" s="8"/>
      <c r="F27" s="8"/>
      <c r="G27" s="8"/>
      <c r="H27" s="8"/>
      <c r="I27" s="48"/>
      <c r="J27" s="48"/>
      <c r="K27" s="9">
        <f>SUM(D27:H27)</f>
        <v>0</v>
      </c>
    </row>
    <row r="28" spans="1:11" ht="15.75" thickBot="1" x14ac:dyDescent="0.3">
      <c r="A28" s="10">
        <v>24</v>
      </c>
      <c r="B28" s="11"/>
      <c r="C28" s="11"/>
      <c r="D28" s="11"/>
      <c r="E28" s="11"/>
      <c r="F28" s="11"/>
      <c r="G28" s="11"/>
      <c r="H28" s="11"/>
      <c r="I28" s="49"/>
      <c r="J28" s="49"/>
      <c r="K28" s="12">
        <f>SUM(D28:H28)</f>
        <v>0</v>
      </c>
    </row>
    <row r="29" spans="1:11" x14ac:dyDescent="0.25">
      <c r="A29" s="7">
        <v>25</v>
      </c>
      <c r="B29" s="8"/>
      <c r="C29" s="8"/>
      <c r="D29" s="8"/>
      <c r="E29" s="8"/>
      <c r="F29" s="8"/>
      <c r="G29" s="8"/>
      <c r="H29" s="8"/>
      <c r="I29" s="48"/>
      <c r="J29" s="48"/>
      <c r="K29" s="9">
        <f>SUM(D29:H29)</f>
        <v>0</v>
      </c>
    </row>
    <row r="30" spans="1:11" ht="15.75" thickBot="1" x14ac:dyDescent="0.3">
      <c r="A30" s="10">
        <v>26</v>
      </c>
      <c r="B30" s="11"/>
      <c r="C30" s="11"/>
      <c r="D30" s="11"/>
      <c r="E30" s="11"/>
      <c r="F30" s="11"/>
      <c r="G30" s="11"/>
      <c r="H30" s="11"/>
      <c r="I30" s="49"/>
      <c r="J30" s="49"/>
      <c r="K30" s="12">
        <f>SUM(D30:H30)</f>
        <v>0</v>
      </c>
    </row>
    <row r="31" spans="1:11" x14ac:dyDescent="0.25">
      <c r="K31"/>
    </row>
    <row r="32" spans="1:11" x14ac:dyDescent="0.25">
      <c r="K32"/>
    </row>
    <row r="33" spans="1:16" x14ac:dyDescent="0.25">
      <c r="B33" s="1" t="s">
        <v>13</v>
      </c>
      <c r="K33" s="4"/>
    </row>
    <row r="34" spans="1:16" x14ac:dyDescent="0.25">
      <c r="B34" s="1" t="str">
        <f>"1/8"</f>
        <v>1/8</v>
      </c>
      <c r="K34" s="4"/>
    </row>
    <row r="35" spans="1:16" ht="15.75" thickBot="1" x14ac:dyDescent="0.3">
      <c r="A35" s="6" t="s">
        <v>0</v>
      </c>
      <c r="B35" s="6" t="s">
        <v>12</v>
      </c>
      <c r="C35" s="2" t="s">
        <v>15</v>
      </c>
      <c r="D35" s="6" t="s">
        <v>2</v>
      </c>
      <c r="E35" s="6" t="s">
        <v>3</v>
      </c>
      <c r="F35" s="6" t="s">
        <v>4</v>
      </c>
      <c r="G35" s="6" t="s">
        <v>5</v>
      </c>
      <c r="H35" s="6" t="s">
        <v>6</v>
      </c>
      <c r="I35" s="6" t="s">
        <v>77</v>
      </c>
      <c r="J35" s="6" t="s">
        <v>78</v>
      </c>
      <c r="K35" s="6" t="s">
        <v>1</v>
      </c>
      <c r="N35" s="6" t="s">
        <v>0</v>
      </c>
      <c r="O35" s="6" t="s">
        <v>12</v>
      </c>
      <c r="P35" s="2" t="s">
        <v>15</v>
      </c>
    </row>
    <row r="36" spans="1:16" x14ac:dyDescent="0.25">
      <c r="A36" s="7">
        <v>1</v>
      </c>
      <c r="B36" s="8" t="s">
        <v>45</v>
      </c>
      <c r="C36" s="8" t="s">
        <v>53</v>
      </c>
      <c r="D36" s="8">
        <v>0</v>
      </c>
      <c r="E36" s="8">
        <v>0</v>
      </c>
      <c r="F36" s="8">
        <v>1</v>
      </c>
      <c r="G36" s="8">
        <v>0</v>
      </c>
      <c r="H36" s="8">
        <v>0</v>
      </c>
      <c r="I36" s="48"/>
      <c r="J36" s="48"/>
      <c r="K36" s="9">
        <f>SUM(D36:H36)</f>
        <v>1</v>
      </c>
      <c r="N36" s="1">
        <v>1</v>
      </c>
      <c r="O36" s="1" t="s">
        <v>38</v>
      </c>
      <c r="P36" s="1" t="s">
        <v>51</v>
      </c>
    </row>
    <row r="37" spans="1:16" ht="15.75" thickBot="1" x14ac:dyDescent="0.3">
      <c r="A37" s="10">
        <v>2</v>
      </c>
      <c r="B37" s="11" t="s">
        <v>46</v>
      </c>
      <c r="C37" s="11" t="s">
        <v>53</v>
      </c>
      <c r="D37" s="11">
        <v>0</v>
      </c>
      <c r="E37" s="11">
        <v>2</v>
      </c>
      <c r="F37" s="11">
        <v>1</v>
      </c>
      <c r="G37" s="11">
        <v>2</v>
      </c>
      <c r="H37" s="11">
        <v>0</v>
      </c>
      <c r="I37" s="49"/>
      <c r="J37" s="49"/>
      <c r="K37" s="12">
        <f>SUM(D37:H37)</f>
        <v>5</v>
      </c>
      <c r="L37" s="1">
        <v>1</v>
      </c>
      <c r="N37" s="1">
        <v>2</v>
      </c>
      <c r="O37" s="1" t="s">
        <v>39</v>
      </c>
      <c r="P37" s="1" t="s">
        <v>51</v>
      </c>
    </row>
    <row r="38" spans="1:16" x14ac:dyDescent="0.25">
      <c r="A38" s="7">
        <v>3</v>
      </c>
      <c r="B38" s="8" t="s">
        <v>61</v>
      </c>
      <c r="C38" s="8" t="s">
        <v>54</v>
      </c>
      <c r="D38" s="8">
        <v>0</v>
      </c>
      <c r="E38" s="8">
        <v>2</v>
      </c>
      <c r="F38" s="8">
        <v>2</v>
      </c>
      <c r="G38" s="8">
        <v>0</v>
      </c>
      <c r="H38" s="8">
        <v>0</v>
      </c>
      <c r="I38" s="48"/>
      <c r="J38" s="48"/>
      <c r="K38" s="9">
        <f>SUM(D38:H38)</f>
        <v>4</v>
      </c>
      <c r="N38" s="1">
        <v>3</v>
      </c>
      <c r="O38" s="1" t="s">
        <v>40</v>
      </c>
      <c r="P38" s="1" t="s">
        <v>34</v>
      </c>
    </row>
    <row r="39" spans="1:16" ht="15.75" thickBot="1" x14ac:dyDescent="0.3">
      <c r="A39" s="10">
        <v>4</v>
      </c>
      <c r="B39" s="11" t="s">
        <v>44</v>
      </c>
      <c r="C39" s="11" t="s">
        <v>53</v>
      </c>
      <c r="D39" s="11">
        <v>2</v>
      </c>
      <c r="E39" s="11">
        <v>0</v>
      </c>
      <c r="F39" s="11">
        <v>0</v>
      </c>
      <c r="G39" s="11">
        <v>2</v>
      </c>
      <c r="H39" s="11">
        <v>2</v>
      </c>
      <c r="I39" s="49"/>
      <c r="J39" s="49"/>
      <c r="K39" s="12">
        <f>SUM(D39:H39)</f>
        <v>6</v>
      </c>
      <c r="L39" s="1">
        <v>1</v>
      </c>
      <c r="N39" s="1">
        <v>4</v>
      </c>
      <c r="O39" s="1" t="s">
        <v>41</v>
      </c>
      <c r="P39" s="1" t="s">
        <v>37</v>
      </c>
    </row>
    <row r="40" spans="1:16" x14ac:dyDescent="0.25">
      <c r="A40" s="7">
        <v>5</v>
      </c>
      <c r="B40" s="8" t="s">
        <v>39</v>
      </c>
      <c r="C40" s="8" t="s">
        <v>51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48"/>
      <c r="J40" s="48"/>
      <c r="K40" s="9">
        <f>SUM(D40:H40)</f>
        <v>0</v>
      </c>
      <c r="N40" s="1">
        <v>5</v>
      </c>
      <c r="O40" s="1" t="s">
        <v>43</v>
      </c>
      <c r="P40" s="1" t="s">
        <v>53</v>
      </c>
    </row>
    <row r="41" spans="1:16" ht="15.75" thickBot="1" x14ac:dyDescent="0.3">
      <c r="A41" s="10">
        <v>6</v>
      </c>
      <c r="B41" s="11" t="s">
        <v>47</v>
      </c>
      <c r="C41" s="11" t="s">
        <v>37</v>
      </c>
      <c r="D41" s="11">
        <v>2</v>
      </c>
      <c r="E41" s="11">
        <v>2</v>
      </c>
      <c r="F41" s="11">
        <v>2</v>
      </c>
      <c r="G41" s="11">
        <v>0</v>
      </c>
      <c r="H41" s="11">
        <v>0</v>
      </c>
      <c r="I41" s="49"/>
      <c r="J41" s="49"/>
      <c r="K41" s="12">
        <f>SUM(D41:H41)</f>
        <v>6</v>
      </c>
      <c r="L41" s="1">
        <v>1</v>
      </c>
      <c r="N41" s="1">
        <v>6</v>
      </c>
      <c r="O41" s="1" t="s">
        <v>44</v>
      </c>
      <c r="P41" s="1" t="s">
        <v>53</v>
      </c>
    </row>
    <row r="42" spans="1:16" x14ac:dyDescent="0.25">
      <c r="A42" s="7">
        <v>7</v>
      </c>
      <c r="B42" s="8" t="s">
        <v>50</v>
      </c>
      <c r="C42" s="8" t="s">
        <v>54</v>
      </c>
      <c r="D42" s="8">
        <v>0</v>
      </c>
      <c r="E42" s="8">
        <v>2</v>
      </c>
      <c r="F42" s="8">
        <v>2</v>
      </c>
      <c r="G42" s="8">
        <v>2</v>
      </c>
      <c r="H42" s="8">
        <v>0</v>
      </c>
      <c r="I42" s="48"/>
      <c r="J42" s="48"/>
      <c r="K42" s="9">
        <f>SUM(D42:H42)</f>
        <v>6</v>
      </c>
      <c r="L42" s="1">
        <v>1</v>
      </c>
      <c r="N42" s="1">
        <v>7</v>
      </c>
      <c r="O42" s="1" t="s">
        <v>45</v>
      </c>
      <c r="P42" s="1" t="s">
        <v>53</v>
      </c>
    </row>
    <row r="43" spans="1:16" ht="15.75" thickBot="1" x14ac:dyDescent="0.3">
      <c r="A43" s="10">
        <v>8</v>
      </c>
      <c r="B43" s="11" t="s">
        <v>43</v>
      </c>
      <c r="C43" s="11" t="s">
        <v>53</v>
      </c>
      <c r="D43" s="11">
        <v>2</v>
      </c>
      <c r="E43" s="11">
        <v>0</v>
      </c>
      <c r="F43" s="11">
        <v>0</v>
      </c>
      <c r="G43" s="11">
        <v>0</v>
      </c>
      <c r="H43" s="11">
        <v>0</v>
      </c>
      <c r="I43" s="49"/>
      <c r="J43" s="49"/>
      <c r="K43" s="12">
        <f>SUM(D43:H43)</f>
        <v>2</v>
      </c>
      <c r="N43" s="1">
        <v>8</v>
      </c>
      <c r="O43" s="1" t="s">
        <v>46</v>
      </c>
      <c r="P43" s="1" t="s">
        <v>53</v>
      </c>
    </row>
    <row r="44" spans="1:16" x14ac:dyDescent="0.25">
      <c r="A44" s="7">
        <v>9</v>
      </c>
      <c r="B44" s="8" t="s">
        <v>38</v>
      </c>
      <c r="C44" s="8" t="s">
        <v>51</v>
      </c>
      <c r="D44" s="8">
        <v>0</v>
      </c>
      <c r="E44" s="8">
        <v>2</v>
      </c>
      <c r="F44" s="8">
        <v>2</v>
      </c>
      <c r="G44" s="8">
        <v>2</v>
      </c>
      <c r="H44" s="8">
        <v>0</v>
      </c>
      <c r="I44" s="48"/>
      <c r="J44" s="48"/>
      <c r="K44" s="9">
        <f>SUM(D44:H44)</f>
        <v>6</v>
      </c>
      <c r="L44" s="1">
        <v>1</v>
      </c>
      <c r="N44" s="1">
        <v>9</v>
      </c>
      <c r="O44" s="1" t="s">
        <v>50</v>
      </c>
      <c r="P44" s="1" t="s">
        <v>54</v>
      </c>
    </row>
    <row r="45" spans="1:16" ht="15.75" thickBot="1" x14ac:dyDescent="0.3">
      <c r="A45" s="10">
        <v>10</v>
      </c>
      <c r="B45" s="11" t="s">
        <v>62</v>
      </c>
      <c r="C45" s="11" t="s">
        <v>63</v>
      </c>
      <c r="D45" s="11">
        <v>2</v>
      </c>
      <c r="E45" s="11">
        <v>0</v>
      </c>
      <c r="F45" s="11">
        <v>0</v>
      </c>
      <c r="G45" s="11">
        <v>0</v>
      </c>
      <c r="H45" s="11">
        <v>0</v>
      </c>
      <c r="I45" s="49"/>
      <c r="J45" s="49"/>
      <c r="K45" s="12">
        <f>SUM(D45:H45)</f>
        <v>2</v>
      </c>
      <c r="N45" s="1">
        <v>10</v>
      </c>
      <c r="O45" s="1" t="s">
        <v>49</v>
      </c>
      <c r="P45" s="1" t="s">
        <v>53</v>
      </c>
    </row>
    <row r="46" spans="1:16" x14ac:dyDescent="0.25">
      <c r="A46" s="7">
        <v>11</v>
      </c>
      <c r="B46" s="8" t="s">
        <v>49</v>
      </c>
      <c r="C46" s="8" t="s">
        <v>53</v>
      </c>
      <c r="D46" s="8">
        <v>2</v>
      </c>
      <c r="E46" s="8">
        <v>0</v>
      </c>
      <c r="F46" s="8">
        <v>1</v>
      </c>
      <c r="G46" s="8">
        <v>0</v>
      </c>
      <c r="H46" s="8">
        <v>2</v>
      </c>
      <c r="I46" s="48">
        <v>0</v>
      </c>
      <c r="J46" s="48"/>
      <c r="K46" s="9">
        <f>SUM(D46:I46)</f>
        <v>5</v>
      </c>
      <c r="N46" s="1">
        <v>11</v>
      </c>
      <c r="O46" s="1" t="s">
        <v>47</v>
      </c>
      <c r="P46" s="1" t="s">
        <v>37</v>
      </c>
    </row>
    <row r="47" spans="1:16" ht="15.75" thickBot="1" x14ac:dyDescent="0.3">
      <c r="A47" s="10">
        <v>12</v>
      </c>
      <c r="B47" s="11" t="s">
        <v>41</v>
      </c>
      <c r="C47" s="11" t="s">
        <v>37</v>
      </c>
      <c r="D47" s="11">
        <v>0</v>
      </c>
      <c r="E47" s="11">
        <v>2</v>
      </c>
      <c r="F47" s="11">
        <v>1</v>
      </c>
      <c r="G47" s="11">
        <v>2</v>
      </c>
      <c r="H47" s="11">
        <v>0</v>
      </c>
      <c r="I47" s="49">
        <v>2</v>
      </c>
      <c r="J47" s="49"/>
      <c r="K47" s="12">
        <f>SUM(D47:I47)</f>
        <v>7</v>
      </c>
      <c r="L47" s="1">
        <v>1</v>
      </c>
      <c r="N47" s="1">
        <v>12</v>
      </c>
      <c r="O47" s="1" t="s">
        <v>65</v>
      </c>
      <c r="P47" s="1" t="s">
        <v>37</v>
      </c>
    </row>
    <row r="48" spans="1:16" x14ac:dyDescent="0.25">
      <c r="A48" s="7">
        <v>13</v>
      </c>
      <c r="B48" s="8" t="s">
        <v>65</v>
      </c>
      <c r="C48" s="8" t="s">
        <v>37</v>
      </c>
      <c r="D48" s="8">
        <v>2</v>
      </c>
      <c r="E48" s="8">
        <v>0</v>
      </c>
      <c r="F48" s="8">
        <v>2</v>
      </c>
      <c r="G48" s="8">
        <v>0</v>
      </c>
      <c r="H48" s="8">
        <v>0</v>
      </c>
      <c r="I48" s="48"/>
      <c r="J48" s="48"/>
      <c r="K48" s="9">
        <f>SUM(D48:H48)</f>
        <v>4</v>
      </c>
      <c r="N48" s="1">
        <v>13</v>
      </c>
      <c r="O48" s="1" t="s">
        <v>60</v>
      </c>
      <c r="P48" s="1" t="s">
        <v>37</v>
      </c>
    </row>
    <row r="49" spans="1:16" ht="15.75" thickBot="1" x14ac:dyDescent="0.3">
      <c r="A49" s="10">
        <v>14</v>
      </c>
      <c r="B49" s="11" t="s">
        <v>60</v>
      </c>
      <c r="C49" s="11" t="s">
        <v>37</v>
      </c>
      <c r="D49" s="11">
        <v>0</v>
      </c>
      <c r="E49" s="11">
        <v>2</v>
      </c>
      <c r="F49" s="11">
        <v>0</v>
      </c>
      <c r="G49" s="11">
        <v>2</v>
      </c>
      <c r="H49" s="11">
        <v>2</v>
      </c>
      <c r="I49" s="49"/>
      <c r="J49" s="49"/>
      <c r="K49" s="12">
        <f>SUM(D49:H49)</f>
        <v>6</v>
      </c>
      <c r="L49" s="1">
        <v>1</v>
      </c>
      <c r="N49" s="1">
        <v>14</v>
      </c>
      <c r="O49" s="1" t="s">
        <v>61</v>
      </c>
      <c r="P49" s="1" t="s">
        <v>54</v>
      </c>
    </row>
    <row r="50" spans="1:16" x14ac:dyDescent="0.25">
      <c r="A50" s="7">
        <v>15</v>
      </c>
      <c r="B50" s="8" t="s">
        <v>76</v>
      </c>
      <c r="C50" s="8" t="s">
        <v>53</v>
      </c>
      <c r="D50" s="8">
        <v>2</v>
      </c>
      <c r="E50" s="8">
        <v>0</v>
      </c>
      <c r="F50" s="8">
        <v>0</v>
      </c>
      <c r="G50" s="8">
        <v>0</v>
      </c>
      <c r="H50" s="8"/>
      <c r="I50" s="48"/>
      <c r="J50" s="48"/>
      <c r="K50" s="9">
        <f>SUM(D50:H50)</f>
        <v>2</v>
      </c>
      <c r="N50" s="1">
        <v>15</v>
      </c>
      <c r="O50" s="1" t="s">
        <v>62</v>
      </c>
      <c r="P50" s="1" t="s">
        <v>63</v>
      </c>
    </row>
    <row r="51" spans="1:16" ht="15.75" thickBot="1" x14ac:dyDescent="0.3">
      <c r="A51" s="10">
        <v>16</v>
      </c>
      <c r="B51" s="11" t="s">
        <v>40</v>
      </c>
      <c r="C51" s="11" t="s">
        <v>34</v>
      </c>
      <c r="D51" s="11">
        <v>0</v>
      </c>
      <c r="E51" s="11">
        <v>2</v>
      </c>
      <c r="F51" s="11">
        <v>2</v>
      </c>
      <c r="G51" s="11">
        <v>2</v>
      </c>
      <c r="H51" s="11"/>
      <c r="I51" s="49"/>
      <c r="J51" s="49"/>
      <c r="K51" s="12">
        <f>SUM(D51:H51)</f>
        <v>6</v>
      </c>
      <c r="L51" s="1">
        <v>1</v>
      </c>
      <c r="N51" s="1">
        <v>16</v>
      </c>
      <c r="O51" s="1" t="s">
        <v>64</v>
      </c>
      <c r="P51" s="1" t="s">
        <v>53</v>
      </c>
    </row>
    <row r="52" spans="1:16" x14ac:dyDescent="0.25">
      <c r="A52" s="7">
        <v>17</v>
      </c>
      <c r="B52" s="8"/>
      <c r="C52" s="8"/>
      <c r="D52" s="8"/>
      <c r="E52" s="8"/>
      <c r="F52" s="8"/>
      <c r="G52" s="8"/>
      <c r="H52" s="8"/>
      <c r="I52" s="48"/>
      <c r="J52" s="48"/>
      <c r="K52" s="9">
        <f>SUM(D52:H52)</f>
        <v>0</v>
      </c>
    </row>
    <row r="53" spans="1:16" ht="15.75" thickBot="1" x14ac:dyDescent="0.3">
      <c r="A53" s="10">
        <v>18</v>
      </c>
      <c r="B53" s="11"/>
      <c r="C53" s="11"/>
      <c r="D53" s="11"/>
      <c r="E53" s="11"/>
      <c r="F53" s="11"/>
      <c r="G53" s="11"/>
      <c r="H53" s="11"/>
      <c r="I53" s="49"/>
      <c r="J53" s="49"/>
      <c r="K53" s="12">
        <f>SUM(D53:H53)</f>
        <v>0</v>
      </c>
    </row>
    <row r="54" spans="1:16" x14ac:dyDescent="0.25">
      <c r="A54" s="7">
        <v>19</v>
      </c>
      <c r="B54" s="8"/>
      <c r="C54" s="8"/>
      <c r="D54" s="8"/>
      <c r="E54" s="8"/>
      <c r="F54" s="8"/>
      <c r="G54" s="8"/>
      <c r="H54" s="8"/>
      <c r="I54" s="48"/>
      <c r="J54" s="48"/>
      <c r="K54" s="9">
        <f>SUM(D54:H54)</f>
        <v>0</v>
      </c>
    </row>
    <row r="55" spans="1:16" ht="15.75" thickBot="1" x14ac:dyDescent="0.3">
      <c r="A55" s="10">
        <v>20</v>
      </c>
      <c r="B55" s="11"/>
      <c r="C55" s="11"/>
      <c r="D55" s="11"/>
      <c r="E55" s="11"/>
      <c r="F55" s="11"/>
      <c r="G55" s="11"/>
      <c r="H55" s="11"/>
      <c r="I55" s="49"/>
      <c r="J55" s="49"/>
      <c r="K55" s="12">
        <f>SUM(D55:H55)</f>
        <v>0</v>
      </c>
    </row>
    <row r="56" spans="1:16" x14ac:dyDescent="0.25">
      <c r="A56" s="7">
        <v>21</v>
      </c>
      <c r="B56" s="8"/>
      <c r="C56" s="8"/>
      <c r="D56" s="8"/>
      <c r="E56" s="8"/>
      <c r="F56" s="8"/>
      <c r="G56" s="8"/>
      <c r="H56" s="8"/>
      <c r="I56" s="48"/>
      <c r="J56" s="48"/>
      <c r="K56" s="9">
        <f>SUM(D56:H56)</f>
        <v>0</v>
      </c>
    </row>
    <row r="57" spans="1:16" ht="15.75" thickBot="1" x14ac:dyDescent="0.3">
      <c r="A57" s="10">
        <v>22</v>
      </c>
      <c r="B57" s="11"/>
      <c r="C57" s="11"/>
      <c r="D57" s="11"/>
      <c r="E57" s="11"/>
      <c r="F57" s="11"/>
      <c r="G57" s="11"/>
      <c r="H57" s="11"/>
      <c r="I57" s="49"/>
      <c r="J57" s="49"/>
      <c r="K57" s="12">
        <f>SUM(D57:H57)</f>
        <v>0</v>
      </c>
    </row>
    <row r="58" spans="1:16" x14ac:dyDescent="0.25">
      <c r="A58" s="7">
        <v>23</v>
      </c>
      <c r="B58" s="8"/>
      <c r="C58" s="8"/>
      <c r="D58" s="8"/>
      <c r="E58" s="8"/>
      <c r="F58" s="8"/>
      <c r="G58" s="8"/>
      <c r="H58" s="8"/>
      <c r="I58" s="48"/>
      <c r="J58" s="48"/>
      <c r="K58" s="9">
        <f>SUM(D58:H58)</f>
        <v>0</v>
      </c>
    </row>
    <row r="59" spans="1:16" ht="15.75" thickBot="1" x14ac:dyDescent="0.3">
      <c r="A59" s="10">
        <v>24</v>
      </c>
      <c r="B59" s="11"/>
      <c r="C59" s="11"/>
      <c r="D59" s="11"/>
      <c r="E59" s="11"/>
      <c r="F59" s="11"/>
      <c r="G59" s="11"/>
      <c r="H59" s="11"/>
      <c r="I59" s="49"/>
      <c r="J59" s="49"/>
      <c r="K59" s="12">
        <f>SUM(D59:H59)</f>
        <v>0</v>
      </c>
    </row>
    <row r="60" spans="1:16" x14ac:dyDescent="0.25">
      <c r="A60" s="7">
        <v>25</v>
      </c>
      <c r="B60" s="8"/>
      <c r="C60" s="8"/>
      <c r="D60" s="8"/>
      <c r="E60" s="8"/>
      <c r="F60" s="8"/>
      <c r="G60" s="8"/>
      <c r="H60" s="8"/>
      <c r="I60" s="48"/>
      <c r="J60" s="48"/>
      <c r="K60" s="9">
        <f>SUM(D60:H60)</f>
        <v>0</v>
      </c>
    </row>
    <row r="61" spans="1:16" ht="15.75" thickBot="1" x14ac:dyDescent="0.3">
      <c r="A61" s="10">
        <v>26</v>
      </c>
      <c r="B61" s="11"/>
      <c r="C61" s="11"/>
      <c r="D61" s="11"/>
      <c r="E61" s="11"/>
      <c r="F61" s="11"/>
      <c r="G61" s="11"/>
      <c r="H61" s="11"/>
      <c r="I61" s="49"/>
      <c r="J61" s="49"/>
      <c r="K61" s="12">
        <f>SUM(D61:H61)</f>
        <v>0</v>
      </c>
    </row>
    <row r="64" spans="1:16" x14ac:dyDescent="0.25">
      <c r="B64" s="1" t="str">
        <f>"1/4"</f>
        <v>1/4</v>
      </c>
    </row>
    <row r="65" spans="1:12" ht="15.75" thickBot="1" x14ac:dyDescent="0.3">
      <c r="A65" s="6" t="s">
        <v>0</v>
      </c>
      <c r="B65" s="6" t="s">
        <v>12</v>
      </c>
      <c r="C65" s="2" t="s">
        <v>15</v>
      </c>
      <c r="D65" s="6" t="s">
        <v>2</v>
      </c>
      <c r="E65" s="6" t="s">
        <v>3</v>
      </c>
      <c r="F65" s="6" t="s">
        <v>4</v>
      </c>
      <c r="G65" s="6" t="s">
        <v>5</v>
      </c>
      <c r="H65" s="6" t="s">
        <v>6</v>
      </c>
      <c r="I65" s="6" t="s">
        <v>77</v>
      </c>
      <c r="J65" s="6" t="s">
        <v>78</v>
      </c>
      <c r="K65" s="6" t="s">
        <v>1</v>
      </c>
    </row>
    <row r="66" spans="1:12" x14ac:dyDescent="0.25">
      <c r="A66" s="7">
        <v>1</v>
      </c>
      <c r="B66" s="8" t="s">
        <v>46</v>
      </c>
      <c r="C66" s="8" t="s">
        <v>53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48"/>
      <c r="J66" s="48"/>
      <c r="K66" s="9">
        <f>SUM(D66:H66)</f>
        <v>0</v>
      </c>
    </row>
    <row r="67" spans="1:12" ht="15.75" thickBot="1" x14ac:dyDescent="0.3">
      <c r="A67" s="10">
        <v>2</v>
      </c>
      <c r="B67" s="11" t="s">
        <v>38</v>
      </c>
      <c r="C67" s="11" t="s">
        <v>51</v>
      </c>
      <c r="D67" s="11">
        <v>2</v>
      </c>
      <c r="E67" s="11">
        <v>2</v>
      </c>
      <c r="F67" s="11">
        <v>2</v>
      </c>
      <c r="G67" s="11">
        <v>0</v>
      </c>
      <c r="H67" s="11">
        <v>0</v>
      </c>
      <c r="I67" s="49"/>
      <c r="J67" s="49"/>
      <c r="K67" s="12">
        <f>SUM(D67:H67)</f>
        <v>6</v>
      </c>
      <c r="L67" s="1">
        <v>1</v>
      </c>
    </row>
    <row r="68" spans="1:12" x14ac:dyDescent="0.25">
      <c r="A68" s="7">
        <v>3</v>
      </c>
      <c r="B68" s="8" t="s">
        <v>41</v>
      </c>
      <c r="C68" s="8" t="s">
        <v>37</v>
      </c>
      <c r="D68" s="8">
        <v>0</v>
      </c>
      <c r="E68" s="8">
        <v>2</v>
      </c>
      <c r="F68" s="8">
        <v>2</v>
      </c>
      <c r="G68" s="8">
        <v>0</v>
      </c>
      <c r="H68" s="8">
        <v>2</v>
      </c>
      <c r="I68" s="48"/>
      <c r="J68" s="48"/>
      <c r="K68" s="9">
        <f>SUM(D68:H68)</f>
        <v>6</v>
      </c>
      <c r="L68" s="1">
        <v>1</v>
      </c>
    </row>
    <row r="69" spans="1:12" ht="15.75" thickBot="1" x14ac:dyDescent="0.3">
      <c r="A69" s="10">
        <v>4</v>
      </c>
      <c r="B69" s="11" t="s">
        <v>47</v>
      </c>
      <c r="C69" s="11" t="s">
        <v>37</v>
      </c>
      <c r="D69" s="11">
        <v>2</v>
      </c>
      <c r="E69" s="11">
        <v>0</v>
      </c>
      <c r="F69" s="11">
        <v>0</v>
      </c>
      <c r="G69" s="11">
        <v>2</v>
      </c>
      <c r="H69" s="11">
        <v>0</v>
      </c>
      <c r="I69" s="49"/>
      <c r="J69" s="49"/>
      <c r="K69" s="12">
        <f>SUM(D69:H69)</f>
        <v>4</v>
      </c>
    </row>
    <row r="70" spans="1:12" x14ac:dyDescent="0.25">
      <c r="A70" s="7">
        <v>5</v>
      </c>
      <c r="B70" s="8" t="s">
        <v>50</v>
      </c>
      <c r="C70" s="8" t="s">
        <v>54</v>
      </c>
      <c r="D70" s="8">
        <v>2</v>
      </c>
      <c r="E70" s="8">
        <v>0</v>
      </c>
      <c r="F70" s="8">
        <v>1</v>
      </c>
      <c r="G70" s="8">
        <v>2</v>
      </c>
      <c r="H70" s="8">
        <v>2</v>
      </c>
      <c r="I70" s="48"/>
      <c r="J70" s="48"/>
      <c r="K70" s="9">
        <f>SUM(D70:H70)</f>
        <v>7</v>
      </c>
      <c r="L70" s="1">
        <v>1</v>
      </c>
    </row>
    <row r="71" spans="1:12" ht="15.75" thickBot="1" x14ac:dyDescent="0.3">
      <c r="A71" s="10">
        <v>6</v>
      </c>
      <c r="B71" s="11" t="s">
        <v>60</v>
      </c>
      <c r="C71" s="11" t="s">
        <v>37</v>
      </c>
      <c r="D71" s="11">
        <v>0</v>
      </c>
      <c r="E71" s="11">
        <v>2</v>
      </c>
      <c r="F71" s="11">
        <v>1</v>
      </c>
      <c r="G71" s="11">
        <v>0</v>
      </c>
      <c r="H71" s="11">
        <v>0</v>
      </c>
      <c r="I71" s="49"/>
      <c r="J71" s="49"/>
      <c r="K71" s="12">
        <f>SUM(D71:H71)</f>
        <v>3</v>
      </c>
    </row>
    <row r="72" spans="1:12" x14ac:dyDescent="0.25">
      <c r="A72" s="7">
        <v>7</v>
      </c>
      <c r="B72" s="8" t="s">
        <v>40</v>
      </c>
      <c r="C72" s="8" t="s">
        <v>34</v>
      </c>
      <c r="D72" s="8">
        <v>0</v>
      </c>
      <c r="E72" s="8">
        <v>2</v>
      </c>
      <c r="F72" s="8">
        <v>2</v>
      </c>
      <c r="G72" s="8">
        <v>1</v>
      </c>
      <c r="H72" s="8">
        <v>0</v>
      </c>
      <c r="I72" s="48"/>
      <c r="J72" s="48"/>
      <c r="K72" s="9">
        <f>SUM(D72:H72)</f>
        <v>5</v>
      </c>
      <c r="L72" s="1">
        <v>1</v>
      </c>
    </row>
    <row r="73" spans="1:12" ht="15.75" thickBot="1" x14ac:dyDescent="0.3">
      <c r="A73" s="10">
        <v>8</v>
      </c>
      <c r="B73" s="11" t="s">
        <v>44</v>
      </c>
      <c r="C73" s="11" t="s">
        <v>53</v>
      </c>
      <c r="D73" s="11">
        <v>0</v>
      </c>
      <c r="E73" s="11">
        <v>0</v>
      </c>
      <c r="F73" s="11">
        <v>0</v>
      </c>
      <c r="G73" s="11">
        <v>1</v>
      </c>
      <c r="H73" s="11">
        <v>2</v>
      </c>
      <c r="I73" s="49"/>
      <c r="J73" s="49"/>
      <c r="K73" s="12">
        <f>SUM(D73:H73)</f>
        <v>3</v>
      </c>
    </row>
    <row r="74" spans="1:12" x14ac:dyDescent="0.25">
      <c r="A74" s="7">
        <v>9</v>
      </c>
      <c r="B74" s="8"/>
      <c r="C74" s="8"/>
      <c r="D74" s="8"/>
      <c r="E74" s="8"/>
      <c r="F74" s="8"/>
      <c r="G74" s="8"/>
      <c r="H74" s="8"/>
      <c r="I74" s="48"/>
      <c r="J74" s="48"/>
      <c r="K74" s="9">
        <f>SUM(D74:H74)</f>
        <v>0</v>
      </c>
    </row>
    <row r="75" spans="1:12" ht="15.75" thickBot="1" x14ac:dyDescent="0.3">
      <c r="A75" s="10">
        <v>10</v>
      </c>
      <c r="B75" s="11"/>
      <c r="C75" s="11"/>
      <c r="D75" s="11"/>
      <c r="E75" s="11"/>
      <c r="F75" s="11"/>
      <c r="G75" s="11"/>
      <c r="H75" s="11"/>
      <c r="I75" s="49"/>
      <c r="J75" s="49"/>
      <c r="K75" s="12">
        <f>SUM(D75:H75)</f>
        <v>0</v>
      </c>
    </row>
    <row r="76" spans="1:12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8"/>
    </row>
    <row r="77" spans="1:12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8"/>
    </row>
    <row r="78" spans="1:12" x14ac:dyDescent="0.25">
      <c r="B78" s="44" t="str">
        <f>"1/2"</f>
        <v>1/2</v>
      </c>
    </row>
    <row r="79" spans="1:12" ht="15.75" thickBot="1" x14ac:dyDescent="0.3">
      <c r="A79" s="6" t="s">
        <v>0</v>
      </c>
      <c r="B79" s="6" t="s">
        <v>12</v>
      </c>
      <c r="C79" s="2" t="s">
        <v>15</v>
      </c>
      <c r="D79" s="6" t="s">
        <v>2</v>
      </c>
      <c r="E79" s="6" t="s">
        <v>3</v>
      </c>
      <c r="F79" s="6" t="s">
        <v>4</v>
      </c>
      <c r="G79" s="6" t="s">
        <v>5</v>
      </c>
      <c r="H79" s="6" t="s">
        <v>6</v>
      </c>
      <c r="I79" s="6" t="s">
        <v>77</v>
      </c>
      <c r="J79" s="6" t="s">
        <v>78</v>
      </c>
      <c r="K79" s="6" t="s">
        <v>1</v>
      </c>
    </row>
    <row r="80" spans="1:12" x14ac:dyDescent="0.25">
      <c r="A80" s="7">
        <v>1</v>
      </c>
      <c r="B80" s="8" t="s">
        <v>38</v>
      </c>
      <c r="C80" s="8" t="s">
        <v>51</v>
      </c>
      <c r="D80" s="8">
        <v>1</v>
      </c>
      <c r="E80" s="8">
        <v>2</v>
      </c>
      <c r="F80" s="8">
        <v>2</v>
      </c>
      <c r="G80" s="8">
        <v>2</v>
      </c>
      <c r="H80" s="8"/>
      <c r="I80" s="48"/>
      <c r="J80" s="48"/>
      <c r="K80" s="9">
        <f>SUM(D80:H80)</f>
        <v>7</v>
      </c>
      <c r="L80" s="1">
        <v>1</v>
      </c>
    </row>
    <row r="81" spans="1:12" ht="15.75" thickBot="1" x14ac:dyDescent="0.3">
      <c r="A81" s="10">
        <v>2</v>
      </c>
      <c r="B81" s="11" t="s">
        <v>50</v>
      </c>
      <c r="C81" s="11" t="s">
        <v>54</v>
      </c>
      <c r="D81" s="11">
        <v>1</v>
      </c>
      <c r="E81" s="11">
        <v>0</v>
      </c>
      <c r="F81" s="11">
        <v>0</v>
      </c>
      <c r="G81" s="11">
        <v>0</v>
      </c>
      <c r="H81" s="11"/>
      <c r="I81" s="49"/>
      <c r="J81" s="49"/>
      <c r="K81" s="12">
        <f>SUM(D81:H81)</f>
        <v>1</v>
      </c>
    </row>
    <row r="82" spans="1:12" x14ac:dyDescent="0.25">
      <c r="A82" s="7">
        <v>3</v>
      </c>
      <c r="B82" s="8" t="s">
        <v>41</v>
      </c>
      <c r="C82" s="8" t="s">
        <v>37</v>
      </c>
      <c r="D82" s="8">
        <v>2</v>
      </c>
      <c r="E82" s="8">
        <v>2</v>
      </c>
      <c r="F82" s="8">
        <v>2</v>
      </c>
      <c r="G82" s="8"/>
      <c r="H82" s="8"/>
      <c r="I82" s="48"/>
      <c r="J82" s="48"/>
      <c r="K82" s="9">
        <f>SUM(D82:H82)</f>
        <v>6</v>
      </c>
      <c r="L82" s="1">
        <v>1</v>
      </c>
    </row>
    <row r="83" spans="1:12" ht="15.75" thickBot="1" x14ac:dyDescent="0.3">
      <c r="A83" s="10">
        <v>4</v>
      </c>
      <c r="B83" s="11" t="s">
        <v>40</v>
      </c>
      <c r="C83" s="11" t="s">
        <v>34</v>
      </c>
      <c r="D83" s="11">
        <v>0</v>
      </c>
      <c r="E83" s="11">
        <v>0</v>
      </c>
      <c r="F83" s="11">
        <v>0</v>
      </c>
      <c r="G83" s="11"/>
      <c r="H83" s="11"/>
      <c r="I83" s="49"/>
      <c r="J83" s="49"/>
      <c r="K83" s="12">
        <f>SUM(D83:H83)</f>
        <v>0</v>
      </c>
    </row>
    <row r="84" spans="1:12" x14ac:dyDescent="0.25">
      <c r="A84" s="7">
        <v>5</v>
      </c>
      <c r="B84" s="8"/>
      <c r="C84" s="8"/>
      <c r="D84" s="8"/>
      <c r="E84" s="8"/>
      <c r="F84" s="8"/>
      <c r="G84" s="8"/>
      <c r="H84" s="8"/>
      <c r="I84" s="48"/>
      <c r="J84" s="48"/>
      <c r="K84" s="9">
        <f>SUM(D84:H84)</f>
        <v>0</v>
      </c>
    </row>
    <row r="85" spans="1:12" ht="15.75" thickBot="1" x14ac:dyDescent="0.3">
      <c r="A85" s="10">
        <v>6</v>
      </c>
      <c r="B85" s="11"/>
      <c r="C85" s="11"/>
      <c r="D85" s="11"/>
      <c r="E85" s="11"/>
      <c r="F85" s="11"/>
      <c r="G85" s="11"/>
      <c r="H85" s="11"/>
      <c r="I85" s="49"/>
      <c r="J85" s="49"/>
      <c r="K85" s="12">
        <f>SUM(D85:H85)</f>
        <v>0</v>
      </c>
    </row>
    <row r="86" spans="1:12" x14ac:dyDescent="0.25">
      <c r="E86" s="1" t="s">
        <v>81</v>
      </c>
    </row>
    <row r="87" spans="1:12" x14ac:dyDescent="0.25">
      <c r="B87" s="1" t="s">
        <v>71</v>
      </c>
    </row>
    <row r="88" spans="1:12" ht="15.75" thickBot="1" x14ac:dyDescent="0.3">
      <c r="A88" s="6" t="s">
        <v>0</v>
      </c>
      <c r="B88" s="6" t="s">
        <v>12</v>
      </c>
      <c r="C88" s="2" t="s">
        <v>15</v>
      </c>
      <c r="D88" s="6" t="s">
        <v>2</v>
      </c>
      <c r="E88" s="6" t="s">
        <v>3</v>
      </c>
      <c r="F88" s="6" t="s">
        <v>4</v>
      </c>
      <c r="G88" s="6" t="s">
        <v>5</v>
      </c>
      <c r="H88" s="6" t="s">
        <v>6</v>
      </c>
      <c r="I88" s="6" t="s">
        <v>77</v>
      </c>
      <c r="J88" s="6" t="s">
        <v>78</v>
      </c>
      <c r="K88" s="6" t="s">
        <v>1</v>
      </c>
    </row>
    <row r="89" spans="1:12" x14ac:dyDescent="0.25">
      <c r="A89" s="7">
        <v>1</v>
      </c>
      <c r="B89" s="8" t="s">
        <v>38</v>
      </c>
      <c r="C89" s="8" t="s">
        <v>51</v>
      </c>
      <c r="D89" s="8">
        <v>2</v>
      </c>
      <c r="E89" s="8">
        <v>2</v>
      </c>
      <c r="F89" s="8">
        <v>2</v>
      </c>
      <c r="G89" s="8"/>
      <c r="H89" s="8"/>
      <c r="I89" s="48"/>
      <c r="J89" s="48"/>
      <c r="K89" s="9">
        <f>SUM(D89:H89)</f>
        <v>6</v>
      </c>
      <c r="L89" s="55">
        <v>1</v>
      </c>
    </row>
    <row r="90" spans="1:12" ht="15.75" thickBot="1" x14ac:dyDescent="0.3">
      <c r="A90" s="10">
        <v>2</v>
      </c>
      <c r="B90" s="11" t="s">
        <v>41</v>
      </c>
      <c r="C90" s="11" t="s">
        <v>37</v>
      </c>
      <c r="D90" s="11">
        <v>0</v>
      </c>
      <c r="E90" s="11">
        <v>0</v>
      </c>
      <c r="F90" s="11">
        <v>0</v>
      </c>
      <c r="G90" s="11"/>
      <c r="H90" s="11"/>
      <c r="I90" s="49"/>
      <c r="J90" s="49"/>
      <c r="K90" s="12">
        <f>SUM(D90:H90)</f>
        <v>0</v>
      </c>
      <c r="L90" s="56">
        <v>2</v>
      </c>
    </row>
    <row r="91" spans="1:12" x14ac:dyDescent="0.25">
      <c r="A91" s="7">
        <v>3</v>
      </c>
      <c r="B91" s="8" t="s">
        <v>50</v>
      </c>
      <c r="C91" s="8" t="s">
        <v>54</v>
      </c>
      <c r="D91" s="8">
        <v>2</v>
      </c>
      <c r="E91" s="8">
        <v>0</v>
      </c>
      <c r="F91" s="8">
        <v>0</v>
      </c>
      <c r="G91" s="8">
        <v>0</v>
      </c>
      <c r="H91" s="8"/>
      <c r="I91" s="48"/>
      <c r="J91" s="48"/>
      <c r="K91" s="9">
        <f>SUM(D91:H91)</f>
        <v>2</v>
      </c>
    </row>
    <row r="92" spans="1:12" ht="15.75" thickBot="1" x14ac:dyDescent="0.3">
      <c r="A92" s="10">
        <v>4</v>
      </c>
      <c r="B92" s="11" t="s">
        <v>40</v>
      </c>
      <c r="C92" s="11" t="s">
        <v>34</v>
      </c>
      <c r="D92" s="11">
        <v>0</v>
      </c>
      <c r="E92" s="11">
        <v>2</v>
      </c>
      <c r="F92" s="11">
        <v>2</v>
      </c>
      <c r="G92" s="11">
        <v>2</v>
      </c>
      <c r="H92" s="11"/>
      <c r="I92" s="49"/>
      <c r="J92" s="49"/>
      <c r="K92" s="12">
        <f>SUM(D92:H92)</f>
        <v>6</v>
      </c>
      <c r="L92" s="57">
        <v>3</v>
      </c>
    </row>
    <row r="93" spans="1:12" x14ac:dyDescent="0.25">
      <c r="A93" s="7">
        <v>5</v>
      </c>
      <c r="B93" s="8"/>
      <c r="C93" s="8"/>
      <c r="D93" s="8"/>
      <c r="E93" s="8"/>
      <c r="F93" s="8"/>
      <c r="G93" s="8"/>
      <c r="H93" s="8"/>
      <c r="I93" s="48"/>
      <c r="J93" s="48"/>
      <c r="K93" s="9">
        <f>SUM(D93:H93)</f>
        <v>0</v>
      </c>
    </row>
    <row r="94" spans="1:12" ht="15.75" thickBot="1" x14ac:dyDescent="0.3">
      <c r="A94" s="10">
        <v>6</v>
      </c>
      <c r="B94" s="11"/>
      <c r="C94" s="11"/>
      <c r="D94" s="11"/>
      <c r="E94" s="11"/>
      <c r="F94" s="11"/>
      <c r="G94" s="11"/>
      <c r="H94" s="11"/>
      <c r="I94" s="49"/>
      <c r="J94" s="49"/>
      <c r="K94" s="12">
        <f>SUM(D94:H94)</f>
        <v>0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D1E87-737B-4DA1-8DC1-8F7AD4A22615}">
  <dimension ref="A1:M21"/>
  <sheetViews>
    <sheetView workbookViewId="0">
      <selection activeCell="M21" sqref="M21"/>
    </sheetView>
  </sheetViews>
  <sheetFormatPr defaultRowHeight="15" x14ac:dyDescent="0.25"/>
  <cols>
    <col min="1" max="1" width="21.28515625" customWidth="1"/>
    <col min="2" max="2" width="18.7109375" customWidth="1"/>
    <col min="9" max="9" width="12.5703125" customWidth="1"/>
    <col min="10" max="10" width="14.85546875" customWidth="1"/>
  </cols>
  <sheetData>
    <row r="1" spans="1:13" x14ac:dyDescent="0.25">
      <c r="A1" t="s">
        <v>12</v>
      </c>
      <c r="B1" t="s">
        <v>15</v>
      </c>
      <c r="C1" t="s">
        <v>73</v>
      </c>
      <c r="D1" t="s">
        <v>72</v>
      </c>
      <c r="E1" t="s">
        <v>25</v>
      </c>
      <c r="F1" t="s">
        <v>26</v>
      </c>
      <c r="G1" t="s">
        <v>31</v>
      </c>
      <c r="H1" t="s">
        <v>23</v>
      </c>
      <c r="I1" t="s">
        <v>17</v>
      </c>
      <c r="J1" t="s">
        <v>24</v>
      </c>
      <c r="K1" t="s">
        <v>79</v>
      </c>
      <c r="L1" t="s">
        <v>1</v>
      </c>
      <c r="M1" t="s">
        <v>80</v>
      </c>
    </row>
    <row r="2" spans="1:13" x14ac:dyDescent="0.25">
      <c r="A2" t="s">
        <v>43</v>
      </c>
      <c r="B2" t="s">
        <v>53</v>
      </c>
      <c r="C2">
        <v>-1</v>
      </c>
      <c r="D2">
        <v>-4</v>
      </c>
      <c r="E2">
        <v>-6</v>
      </c>
      <c r="F2">
        <v>-4</v>
      </c>
      <c r="G2">
        <v>0</v>
      </c>
      <c r="H2">
        <v>-3</v>
      </c>
      <c r="I2">
        <v>5</v>
      </c>
      <c r="J2">
        <v>-1</v>
      </c>
      <c r="K2">
        <v>0</v>
      </c>
      <c r="L2">
        <f>SUM(C2:K2)</f>
        <v>-14</v>
      </c>
      <c r="M2">
        <v>13</v>
      </c>
    </row>
    <row r="3" spans="1:13" x14ac:dyDescent="0.25">
      <c r="A3" t="s">
        <v>61</v>
      </c>
      <c r="B3" t="s">
        <v>54</v>
      </c>
      <c r="C3">
        <v>2</v>
      </c>
      <c r="D3">
        <v>3</v>
      </c>
      <c r="E3">
        <v>0</v>
      </c>
      <c r="F3">
        <v>-5</v>
      </c>
      <c r="G3">
        <v>0</v>
      </c>
      <c r="H3">
        <v>4</v>
      </c>
      <c r="I3">
        <v>6</v>
      </c>
      <c r="J3">
        <v>1</v>
      </c>
      <c r="K3">
        <v>0</v>
      </c>
      <c r="L3">
        <f>SUM(C3:K3)</f>
        <v>11</v>
      </c>
      <c r="M3">
        <v>6</v>
      </c>
    </row>
    <row r="4" spans="1:13" x14ac:dyDescent="0.25">
      <c r="A4" t="s">
        <v>44</v>
      </c>
      <c r="B4" t="s">
        <v>53</v>
      </c>
      <c r="C4">
        <v>1</v>
      </c>
      <c r="D4">
        <v>0</v>
      </c>
      <c r="E4">
        <v>1</v>
      </c>
      <c r="F4">
        <v>-1</v>
      </c>
      <c r="G4">
        <v>2</v>
      </c>
      <c r="H4">
        <v>0</v>
      </c>
      <c r="I4">
        <v>-1</v>
      </c>
      <c r="J4">
        <v>-2</v>
      </c>
      <c r="K4">
        <v>0</v>
      </c>
      <c r="L4">
        <f>SUM(C4:K4)</f>
        <v>0</v>
      </c>
      <c r="M4">
        <v>11</v>
      </c>
    </row>
    <row r="5" spans="1:13" x14ac:dyDescent="0.25">
      <c r="A5" t="s">
        <v>62</v>
      </c>
      <c r="B5" t="s">
        <v>63</v>
      </c>
      <c r="C5">
        <v>-3</v>
      </c>
      <c r="D5">
        <v>-2</v>
      </c>
      <c r="E5">
        <v>-5</v>
      </c>
      <c r="F5">
        <v>8</v>
      </c>
      <c r="G5">
        <v>0</v>
      </c>
      <c r="H5">
        <v>-1</v>
      </c>
      <c r="I5">
        <v>9</v>
      </c>
      <c r="J5">
        <v>3</v>
      </c>
      <c r="K5">
        <v>0</v>
      </c>
      <c r="L5">
        <f>SUM(C5:K5)</f>
        <v>9</v>
      </c>
      <c r="M5">
        <v>8</v>
      </c>
    </row>
    <row r="6" spans="1:13" x14ac:dyDescent="0.25">
      <c r="A6" t="s">
        <v>65</v>
      </c>
      <c r="B6" t="s">
        <v>37</v>
      </c>
      <c r="C6">
        <v>3</v>
      </c>
      <c r="D6">
        <v>6</v>
      </c>
      <c r="E6">
        <v>-2</v>
      </c>
      <c r="F6">
        <v>-7</v>
      </c>
      <c r="G6">
        <v>1</v>
      </c>
      <c r="H6">
        <v>3</v>
      </c>
      <c r="I6">
        <v>0</v>
      </c>
      <c r="J6">
        <v>6</v>
      </c>
      <c r="K6">
        <v>0</v>
      </c>
      <c r="L6">
        <f>SUM(C6:K6)</f>
        <v>10</v>
      </c>
      <c r="M6">
        <v>7</v>
      </c>
    </row>
    <row r="7" spans="1:13" x14ac:dyDescent="0.25">
      <c r="A7" t="s">
        <v>45</v>
      </c>
      <c r="B7" t="s">
        <v>53</v>
      </c>
      <c r="C7">
        <v>-6</v>
      </c>
      <c r="D7">
        <v>-6</v>
      </c>
      <c r="E7">
        <v>-1</v>
      </c>
      <c r="F7">
        <v>1</v>
      </c>
      <c r="G7">
        <v>0</v>
      </c>
      <c r="H7">
        <v>-6</v>
      </c>
      <c r="I7">
        <v>-3</v>
      </c>
      <c r="J7">
        <v>0</v>
      </c>
      <c r="K7">
        <v>0</v>
      </c>
      <c r="L7">
        <f>SUM(C7:K7)</f>
        <v>-21</v>
      </c>
      <c r="M7">
        <v>14</v>
      </c>
    </row>
    <row r="8" spans="1:13" x14ac:dyDescent="0.25">
      <c r="A8" t="s">
        <v>42</v>
      </c>
      <c r="B8" t="s">
        <v>52</v>
      </c>
      <c r="C8">
        <v>-5</v>
      </c>
      <c r="D8">
        <v>-5</v>
      </c>
      <c r="E8">
        <v>-3</v>
      </c>
      <c r="F8">
        <v>-6</v>
      </c>
      <c r="G8">
        <v>0</v>
      </c>
      <c r="H8">
        <v>-4</v>
      </c>
      <c r="I8">
        <v>-7</v>
      </c>
      <c r="J8">
        <v>-7</v>
      </c>
      <c r="K8">
        <v>0</v>
      </c>
      <c r="L8">
        <f>SUM(C8:K8)</f>
        <v>-37</v>
      </c>
      <c r="M8">
        <v>15</v>
      </c>
    </row>
    <row r="9" spans="1:13" x14ac:dyDescent="0.25">
      <c r="A9" t="s">
        <v>49</v>
      </c>
      <c r="B9" t="s">
        <v>53</v>
      </c>
      <c r="C9">
        <v>0</v>
      </c>
      <c r="D9">
        <v>7</v>
      </c>
      <c r="E9">
        <v>7</v>
      </c>
      <c r="F9">
        <v>4</v>
      </c>
      <c r="G9">
        <v>0</v>
      </c>
      <c r="H9">
        <v>6</v>
      </c>
      <c r="I9">
        <v>4</v>
      </c>
      <c r="J9">
        <v>-4</v>
      </c>
      <c r="K9">
        <v>0</v>
      </c>
      <c r="L9">
        <f>SUM(C9:K9)</f>
        <v>24</v>
      </c>
      <c r="M9">
        <v>4</v>
      </c>
    </row>
    <row r="10" spans="1:13" x14ac:dyDescent="0.25">
      <c r="A10" s="62" t="s">
        <v>40</v>
      </c>
      <c r="B10" s="62" t="s">
        <v>34</v>
      </c>
      <c r="C10" s="62">
        <v>6</v>
      </c>
      <c r="D10" s="62">
        <v>2</v>
      </c>
      <c r="E10" s="62">
        <v>6</v>
      </c>
      <c r="F10" s="62">
        <v>6</v>
      </c>
      <c r="G10" s="62">
        <v>0</v>
      </c>
      <c r="H10" s="62">
        <v>2</v>
      </c>
      <c r="I10" s="62">
        <v>7</v>
      </c>
      <c r="J10" s="62">
        <v>8</v>
      </c>
      <c r="K10" s="62">
        <v>2</v>
      </c>
      <c r="L10" s="62">
        <f>SUM(C10:K10)</f>
        <v>39</v>
      </c>
      <c r="M10" s="62">
        <v>2</v>
      </c>
    </row>
    <row r="11" spans="1:13" x14ac:dyDescent="0.25">
      <c r="A11" s="61" t="s">
        <v>50</v>
      </c>
      <c r="B11" s="61" t="s">
        <v>54</v>
      </c>
      <c r="C11" s="61">
        <v>4</v>
      </c>
      <c r="D11" s="61">
        <v>5</v>
      </c>
      <c r="E11" s="61">
        <v>3</v>
      </c>
      <c r="F11" s="61">
        <v>7</v>
      </c>
      <c r="G11" s="61">
        <v>3</v>
      </c>
      <c r="H11" s="61">
        <v>7</v>
      </c>
      <c r="I11" s="61">
        <v>1</v>
      </c>
      <c r="J11" s="61">
        <v>4</v>
      </c>
      <c r="K11" s="61">
        <v>1</v>
      </c>
      <c r="L11" s="61">
        <f>SUM(C11:K11)</f>
        <v>35</v>
      </c>
      <c r="M11" s="61">
        <v>3</v>
      </c>
    </row>
    <row r="12" spans="1:13" x14ac:dyDescent="0.25">
      <c r="A12" t="s">
        <v>64</v>
      </c>
      <c r="B12" t="s">
        <v>53</v>
      </c>
      <c r="C12">
        <v>-2</v>
      </c>
      <c r="D12">
        <v>-3</v>
      </c>
      <c r="E12">
        <v>-4</v>
      </c>
      <c r="F12">
        <v>2</v>
      </c>
      <c r="G12">
        <v>0</v>
      </c>
      <c r="H12">
        <v>1</v>
      </c>
      <c r="I12">
        <v>2</v>
      </c>
      <c r="J12">
        <v>9</v>
      </c>
      <c r="K12">
        <v>0</v>
      </c>
      <c r="L12">
        <f>SUM(C12:K12)</f>
        <v>5</v>
      </c>
      <c r="M12">
        <v>9</v>
      </c>
    </row>
    <row r="13" spans="1:13" x14ac:dyDescent="0.25">
      <c r="A13" t="s">
        <v>58</v>
      </c>
      <c r="B13" t="s">
        <v>53</v>
      </c>
      <c r="C13">
        <v>-9</v>
      </c>
      <c r="D13">
        <v>-9</v>
      </c>
      <c r="E13">
        <v>-9</v>
      </c>
      <c r="F13">
        <v>-9</v>
      </c>
      <c r="G13">
        <v>0</v>
      </c>
      <c r="H13">
        <v>-8</v>
      </c>
      <c r="I13">
        <v>-8</v>
      </c>
      <c r="J13">
        <v>-8</v>
      </c>
      <c r="K13">
        <v>0</v>
      </c>
      <c r="L13">
        <f>SUM(C13:K13)</f>
        <v>-60</v>
      </c>
      <c r="M13">
        <v>18</v>
      </c>
    </row>
    <row r="14" spans="1:13" x14ac:dyDescent="0.25">
      <c r="A14" t="s">
        <v>39</v>
      </c>
      <c r="B14" t="s">
        <v>51</v>
      </c>
      <c r="C14">
        <v>5</v>
      </c>
      <c r="D14">
        <v>4</v>
      </c>
      <c r="E14">
        <v>2</v>
      </c>
      <c r="F14">
        <v>0</v>
      </c>
      <c r="G14">
        <v>0</v>
      </c>
      <c r="H14">
        <v>-2</v>
      </c>
      <c r="I14">
        <v>-6</v>
      </c>
      <c r="J14">
        <v>-5</v>
      </c>
      <c r="K14">
        <v>0</v>
      </c>
      <c r="L14">
        <f>SUM(C14:K14)</f>
        <v>-2</v>
      </c>
      <c r="M14">
        <v>12</v>
      </c>
    </row>
    <row r="15" spans="1:13" x14ac:dyDescent="0.25">
      <c r="A15" t="s">
        <v>46</v>
      </c>
      <c r="B15" t="s">
        <v>53</v>
      </c>
      <c r="C15">
        <v>-7</v>
      </c>
      <c r="D15">
        <v>-7</v>
      </c>
      <c r="E15">
        <v>-8</v>
      </c>
      <c r="F15">
        <v>-8</v>
      </c>
      <c r="G15">
        <v>0</v>
      </c>
      <c r="H15">
        <v>-7</v>
      </c>
      <c r="I15">
        <v>-4</v>
      </c>
      <c r="J15">
        <v>-6</v>
      </c>
      <c r="K15">
        <v>0</v>
      </c>
      <c r="L15">
        <f>SUM(C15:K15)</f>
        <v>-47</v>
      </c>
      <c r="M15">
        <v>16</v>
      </c>
    </row>
    <row r="16" spans="1:13" x14ac:dyDescent="0.25">
      <c r="A16" t="s">
        <v>48</v>
      </c>
      <c r="B16" t="s">
        <v>53</v>
      </c>
      <c r="C16">
        <v>-8</v>
      </c>
      <c r="D16">
        <v>-8</v>
      </c>
      <c r="E16">
        <v>-7</v>
      </c>
      <c r="F16">
        <v>-2</v>
      </c>
      <c r="G16">
        <v>0</v>
      </c>
      <c r="H16">
        <v>-9</v>
      </c>
      <c r="I16">
        <v>-10</v>
      </c>
      <c r="J16">
        <v>-10</v>
      </c>
      <c r="K16">
        <v>0</v>
      </c>
      <c r="L16">
        <f>SUM(C16:K16)</f>
        <v>-54</v>
      </c>
      <c r="M16">
        <v>17</v>
      </c>
    </row>
    <row r="17" spans="1:13" x14ac:dyDescent="0.25">
      <c r="A17" t="s">
        <v>47</v>
      </c>
      <c r="B17" t="s">
        <v>37</v>
      </c>
      <c r="C17">
        <v>-4</v>
      </c>
      <c r="D17">
        <v>1</v>
      </c>
      <c r="E17">
        <v>5</v>
      </c>
      <c r="F17">
        <v>-3</v>
      </c>
      <c r="G17">
        <v>0</v>
      </c>
      <c r="H17">
        <v>5</v>
      </c>
      <c r="I17">
        <v>3</v>
      </c>
      <c r="J17">
        <v>-3</v>
      </c>
      <c r="K17">
        <v>0</v>
      </c>
      <c r="L17">
        <f>SUM(C17:K17)</f>
        <v>4</v>
      </c>
      <c r="M17">
        <v>10</v>
      </c>
    </row>
    <row r="18" spans="1:13" x14ac:dyDescent="0.25">
      <c r="A18" t="s">
        <v>56</v>
      </c>
      <c r="B18" t="s">
        <v>53</v>
      </c>
      <c r="C18">
        <v>-10</v>
      </c>
      <c r="D18">
        <v>-10</v>
      </c>
      <c r="E18">
        <v>-10</v>
      </c>
      <c r="F18">
        <v>-10</v>
      </c>
      <c r="G18">
        <v>0</v>
      </c>
      <c r="H18">
        <v>-10</v>
      </c>
      <c r="I18">
        <v>-9</v>
      </c>
      <c r="J18">
        <v>-9</v>
      </c>
      <c r="K18">
        <v>0</v>
      </c>
      <c r="L18">
        <f>SUM(C18:K18)</f>
        <v>-68</v>
      </c>
      <c r="M18">
        <v>19</v>
      </c>
    </row>
    <row r="19" spans="1:13" x14ac:dyDescent="0.25">
      <c r="A19" t="s">
        <v>60</v>
      </c>
      <c r="B19" t="s">
        <v>37</v>
      </c>
      <c r="C19">
        <v>8</v>
      </c>
      <c r="D19">
        <v>-1</v>
      </c>
      <c r="E19">
        <v>4</v>
      </c>
      <c r="F19">
        <v>9</v>
      </c>
      <c r="G19">
        <v>0</v>
      </c>
      <c r="H19">
        <v>-5</v>
      </c>
      <c r="I19">
        <v>-5</v>
      </c>
      <c r="J19">
        <v>5</v>
      </c>
      <c r="K19">
        <v>0</v>
      </c>
      <c r="L19">
        <f>SUM(C19:K19)</f>
        <v>15</v>
      </c>
      <c r="M19">
        <v>5</v>
      </c>
    </row>
    <row r="20" spans="1:13" x14ac:dyDescent="0.25">
      <c r="A20" s="62" t="s">
        <v>41</v>
      </c>
      <c r="B20" s="62" t="s">
        <v>37</v>
      </c>
      <c r="C20" s="62">
        <v>7</v>
      </c>
      <c r="D20" s="62">
        <v>8</v>
      </c>
      <c r="E20" s="62">
        <v>8</v>
      </c>
      <c r="F20" s="62">
        <v>5</v>
      </c>
      <c r="G20" s="62">
        <v>0</v>
      </c>
      <c r="H20" s="62">
        <v>8</v>
      </c>
      <c r="I20" s="62">
        <v>-2</v>
      </c>
      <c r="J20" s="62">
        <v>2</v>
      </c>
      <c r="K20" s="62">
        <v>3</v>
      </c>
      <c r="L20" s="62">
        <f>SUM(C20:K20)</f>
        <v>39</v>
      </c>
      <c r="M20" s="62">
        <v>2</v>
      </c>
    </row>
    <row r="21" spans="1:13" x14ac:dyDescent="0.25">
      <c r="A21" s="59" t="s">
        <v>38</v>
      </c>
      <c r="B21" s="59" t="s">
        <v>51</v>
      </c>
      <c r="C21" s="59">
        <v>9</v>
      </c>
      <c r="D21" s="59">
        <v>9</v>
      </c>
      <c r="E21" s="59">
        <v>9</v>
      </c>
      <c r="F21" s="59">
        <v>3</v>
      </c>
      <c r="G21" s="59">
        <v>0</v>
      </c>
      <c r="H21" s="59">
        <v>9</v>
      </c>
      <c r="I21" s="59">
        <v>8</v>
      </c>
      <c r="J21" s="59">
        <v>7</v>
      </c>
      <c r="K21" s="59">
        <v>4</v>
      </c>
      <c r="L21" s="59">
        <f>SUM(C21:K21)</f>
        <v>58</v>
      </c>
      <c r="M21" s="59">
        <v>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32"/>
  <sheetViews>
    <sheetView topLeftCell="A101" zoomScale="115" zoomScaleNormal="115" workbookViewId="0">
      <selection activeCell="O111" sqref="O111"/>
    </sheetView>
  </sheetViews>
  <sheetFormatPr defaultColWidth="8.85546875" defaultRowHeight="15" x14ac:dyDescent="0.25"/>
  <cols>
    <col min="1" max="1" width="5.28515625" style="1" bestFit="1" customWidth="1"/>
    <col min="2" max="2" width="22.7109375" style="1" bestFit="1" customWidth="1"/>
    <col min="3" max="3" width="18.42578125" style="1" customWidth="1"/>
    <col min="4" max="15" width="7.7109375" style="1" customWidth="1"/>
    <col min="16" max="16384" width="8.85546875" style="1"/>
  </cols>
  <sheetData>
    <row r="1" spans="1:15" x14ac:dyDescent="0.25">
      <c r="B1" s="5"/>
      <c r="I1" s="4"/>
      <c r="J1" s="4"/>
      <c r="K1" s="4"/>
      <c r="L1" s="4"/>
      <c r="M1" s="4"/>
    </row>
    <row r="2" spans="1:15" x14ac:dyDescent="0.25">
      <c r="B2" s="5" t="s">
        <v>27</v>
      </c>
      <c r="I2" s="4"/>
      <c r="J2" s="4"/>
      <c r="K2" s="4"/>
      <c r="L2" s="4"/>
      <c r="M2" s="4"/>
    </row>
    <row r="3" spans="1:15" x14ac:dyDescent="0.25">
      <c r="B3" s="1" t="s">
        <v>14</v>
      </c>
      <c r="C3" s="1" t="s">
        <v>28</v>
      </c>
      <c r="I3" s="4"/>
      <c r="J3" s="4"/>
      <c r="K3" s="4"/>
      <c r="L3" s="4"/>
      <c r="M3" s="4"/>
    </row>
    <row r="4" spans="1:15" x14ac:dyDescent="0.25">
      <c r="A4" s="2" t="s">
        <v>0</v>
      </c>
      <c r="B4" s="2" t="s">
        <v>12</v>
      </c>
      <c r="C4" s="2" t="s">
        <v>15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</v>
      </c>
      <c r="O4" s="2" t="s">
        <v>16</v>
      </c>
    </row>
    <row r="5" spans="1:15" x14ac:dyDescent="0.25">
      <c r="A5" s="2">
        <v>1</v>
      </c>
      <c r="B5" s="2" t="s">
        <v>33</v>
      </c>
      <c r="C5" s="2" t="s">
        <v>34</v>
      </c>
      <c r="D5" s="2">
        <v>40</v>
      </c>
      <c r="E5" s="2">
        <v>35</v>
      </c>
      <c r="F5" s="2">
        <v>40</v>
      </c>
      <c r="G5" s="2">
        <v>50</v>
      </c>
      <c r="H5" s="2">
        <v>50</v>
      </c>
      <c r="I5" s="2">
        <v>45</v>
      </c>
      <c r="J5" s="2">
        <v>50</v>
      </c>
      <c r="K5" s="2">
        <v>55</v>
      </c>
      <c r="L5" s="2">
        <v>45</v>
      </c>
      <c r="M5" s="2">
        <v>45</v>
      </c>
      <c r="N5" s="3">
        <f t="shared" ref="N5:N33" si="0">SUM(D5:M5)</f>
        <v>455</v>
      </c>
      <c r="O5" s="18">
        <v>3</v>
      </c>
    </row>
    <row r="6" spans="1:15" x14ac:dyDescent="0.25">
      <c r="A6" s="2">
        <v>2</v>
      </c>
      <c r="B6" s="2" t="s">
        <v>35</v>
      </c>
      <c r="C6" s="2" t="s">
        <v>52</v>
      </c>
      <c r="D6" s="2">
        <v>20</v>
      </c>
      <c r="E6" s="2">
        <v>20</v>
      </c>
      <c r="F6" s="2">
        <v>50</v>
      </c>
      <c r="G6" s="2">
        <v>15</v>
      </c>
      <c r="H6" s="2">
        <v>15</v>
      </c>
      <c r="I6" s="2">
        <v>35</v>
      </c>
      <c r="J6" s="2">
        <v>45</v>
      </c>
      <c r="K6" s="2">
        <v>35</v>
      </c>
      <c r="L6" s="2">
        <v>25</v>
      </c>
      <c r="M6" s="2">
        <v>50</v>
      </c>
      <c r="N6" s="3">
        <f t="shared" si="0"/>
        <v>310</v>
      </c>
      <c r="O6" s="3">
        <v>6</v>
      </c>
    </row>
    <row r="7" spans="1:15" x14ac:dyDescent="0.25">
      <c r="A7" s="2">
        <v>3</v>
      </c>
      <c r="B7" s="2" t="s">
        <v>67</v>
      </c>
      <c r="C7" s="2" t="s">
        <v>52</v>
      </c>
      <c r="D7" s="2">
        <v>10</v>
      </c>
      <c r="E7" s="2">
        <v>20</v>
      </c>
      <c r="F7" s="2">
        <v>0</v>
      </c>
      <c r="G7" s="2">
        <v>40</v>
      </c>
      <c r="H7" s="2">
        <v>0</v>
      </c>
      <c r="I7" s="2">
        <v>40</v>
      </c>
      <c r="J7" s="2">
        <v>0</v>
      </c>
      <c r="K7" s="2">
        <v>30</v>
      </c>
      <c r="L7" s="2">
        <v>20</v>
      </c>
      <c r="M7" s="2">
        <v>0</v>
      </c>
      <c r="N7" s="3">
        <f t="shared" si="0"/>
        <v>160</v>
      </c>
      <c r="O7" s="3">
        <v>7</v>
      </c>
    </row>
    <row r="8" spans="1:15" x14ac:dyDescent="0.25">
      <c r="A8" s="2">
        <v>4</v>
      </c>
      <c r="B8" s="2" t="s">
        <v>36</v>
      </c>
      <c r="C8" s="2" t="s">
        <v>37</v>
      </c>
      <c r="D8" s="2">
        <v>5</v>
      </c>
      <c r="E8" s="2">
        <v>35</v>
      </c>
      <c r="F8" s="2">
        <v>30</v>
      </c>
      <c r="G8" s="2">
        <v>30</v>
      </c>
      <c r="H8" s="2">
        <v>50</v>
      </c>
      <c r="I8" s="2">
        <v>40</v>
      </c>
      <c r="J8" s="2">
        <v>25</v>
      </c>
      <c r="K8" s="2">
        <v>40</v>
      </c>
      <c r="L8" s="2">
        <v>40</v>
      </c>
      <c r="M8" s="2">
        <v>45</v>
      </c>
      <c r="N8" s="3">
        <f t="shared" si="0"/>
        <v>340</v>
      </c>
      <c r="O8" s="3">
        <v>4</v>
      </c>
    </row>
    <row r="9" spans="1:15" x14ac:dyDescent="0.25">
      <c r="A9" s="2">
        <v>5</v>
      </c>
      <c r="B9" s="13" t="s">
        <v>55</v>
      </c>
      <c r="C9" s="13" t="s">
        <v>54</v>
      </c>
      <c r="D9" s="13">
        <v>50</v>
      </c>
      <c r="E9" s="13">
        <v>45</v>
      </c>
      <c r="F9" s="13">
        <v>45</v>
      </c>
      <c r="G9" s="13">
        <v>40</v>
      </c>
      <c r="H9" s="13">
        <v>55</v>
      </c>
      <c r="I9" s="13">
        <v>55</v>
      </c>
      <c r="J9" s="13">
        <v>50</v>
      </c>
      <c r="K9" s="13">
        <v>40</v>
      </c>
      <c r="L9" s="13">
        <v>50</v>
      </c>
      <c r="M9" s="13">
        <v>60</v>
      </c>
      <c r="N9" s="14">
        <f t="shared" si="0"/>
        <v>490</v>
      </c>
      <c r="O9" s="17">
        <v>2</v>
      </c>
    </row>
    <row r="10" spans="1:15" x14ac:dyDescent="0.25">
      <c r="A10" s="2">
        <v>6</v>
      </c>
      <c r="B10" s="13" t="s">
        <v>57</v>
      </c>
      <c r="C10" s="13" t="s">
        <v>53</v>
      </c>
      <c r="D10" s="13">
        <v>50</v>
      </c>
      <c r="E10" s="13">
        <v>20</v>
      </c>
      <c r="F10" s="13">
        <v>45</v>
      </c>
      <c r="G10" s="13">
        <v>10</v>
      </c>
      <c r="H10" s="13">
        <v>30</v>
      </c>
      <c r="I10" s="13">
        <v>40</v>
      </c>
      <c r="J10" s="13">
        <v>35</v>
      </c>
      <c r="K10" s="13">
        <v>25</v>
      </c>
      <c r="L10" s="13">
        <v>45</v>
      </c>
      <c r="M10" s="13">
        <v>35</v>
      </c>
      <c r="N10" s="14">
        <f t="shared" si="0"/>
        <v>335</v>
      </c>
      <c r="O10" s="3">
        <v>5</v>
      </c>
    </row>
    <row r="11" spans="1:15" x14ac:dyDescent="0.25">
      <c r="A11" s="2">
        <v>7</v>
      </c>
      <c r="B11" s="13" t="s">
        <v>59</v>
      </c>
      <c r="C11" s="13" t="s">
        <v>53</v>
      </c>
      <c r="D11" s="13">
        <v>40</v>
      </c>
      <c r="E11" s="13">
        <v>60</v>
      </c>
      <c r="F11" s="13">
        <v>40</v>
      </c>
      <c r="G11" s="13">
        <v>50</v>
      </c>
      <c r="H11" s="13">
        <v>60</v>
      </c>
      <c r="I11" s="13">
        <v>55</v>
      </c>
      <c r="J11" s="13">
        <v>55</v>
      </c>
      <c r="K11" s="13">
        <v>55</v>
      </c>
      <c r="L11" s="13">
        <v>55</v>
      </c>
      <c r="M11" s="13">
        <v>60</v>
      </c>
      <c r="N11" s="14">
        <f t="shared" si="0"/>
        <v>530</v>
      </c>
      <c r="O11" s="16">
        <v>1</v>
      </c>
    </row>
    <row r="12" spans="1:15" x14ac:dyDescent="0.25">
      <c r="A12" s="2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">
        <f t="shared" si="0"/>
        <v>0</v>
      </c>
      <c r="O12" s="3"/>
    </row>
    <row r="13" spans="1:15" x14ac:dyDescent="0.25">
      <c r="A13" s="2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">
        <f t="shared" si="0"/>
        <v>0</v>
      </c>
      <c r="O13" s="3"/>
    </row>
    <row r="14" spans="1:15" x14ac:dyDescent="0.25">
      <c r="A14" s="2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>
        <f t="shared" si="0"/>
        <v>0</v>
      </c>
      <c r="O14" s="3"/>
    </row>
    <row r="15" spans="1:15" x14ac:dyDescent="0.25">
      <c r="A15" s="2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>
        <f t="shared" si="0"/>
        <v>0</v>
      </c>
      <c r="O15" s="3"/>
    </row>
    <row r="16" spans="1:15" x14ac:dyDescent="0.25">
      <c r="A16" s="2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>
        <f t="shared" si="0"/>
        <v>0</v>
      </c>
      <c r="O16" s="3"/>
    </row>
    <row r="17" spans="1:15" x14ac:dyDescent="0.25">
      <c r="A17" s="2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>
        <f t="shared" si="0"/>
        <v>0</v>
      </c>
      <c r="O17" s="3"/>
    </row>
    <row r="18" spans="1:15" x14ac:dyDescent="0.25">
      <c r="A18" s="2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>
        <f t="shared" si="0"/>
        <v>0</v>
      </c>
      <c r="O18" s="3"/>
    </row>
    <row r="19" spans="1:15" x14ac:dyDescent="0.25">
      <c r="A19" s="2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">
        <f t="shared" si="0"/>
        <v>0</v>
      </c>
      <c r="O19" s="3"/>
    </row>
    <row r="20" spans="1:15" x14ac:dyDescent="0.25">
      <c r="A20" s="2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">
        <f t="shared" si="0"/>
        <v>0</v>
      </c>
      <c r="O20" s="3"/>
    </row>
    <row r="21" spans="1:15" x14ac:dyDescent="0.25">
      <c r="A21" s="2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>
        <f t="shared" si="0"/>
        <v>0</v>
      </c>
      <c r="O21" s="3"/>
    </row>
    <row r="22" spans="1:15" x14ac:dyDescent="0.25">
      <c r="A22" s="2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">
        <f t="shared" si="0"/>
        <v>0</v>
      </c>
      <c r="O22" s="3"/>
    </row>
    <row r="23" spans="1:15" x14ac:dyDescent="0.25">
      <c r="A23" s="2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">
        <f t="shared" si="0"/>
        <v>0</v>
      </c>
      <c r="O23" s="3"/>
    </row>
    <row r="24" spans="1:15" x14ac:dyDescent="0.25">
      <c r="A24" s="2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3">
        <f t="shared" si="0"/>
        <v>0</v>
      </c>
      <c r="O24" s="3"/>
    </row>
    <row r="25" spans="1:15" x14ac:dyDescent="0.25">
      <c r="A25" s="2">
        <v>21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">
        <f t="shared" si="0"/>
        <v>0</v>
      </c>
      <c r="O25" s="3"/>
    </row>
    <row r="26" spans="1:15" x14ac:dyDescent="0.25">
      <c r="A26" s="2">
        <v>22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3">
        <f t="shared" si="0"/>
        <v>0</v>
      </c>
      <c r="O26" s="3"/>
    </row>
    <row r="27" spans="1:15" x14ac:dyDescent="0.25">
      <c r="A27" s="2">
        <v>23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3">
        <f t="shared" si="0"/>
        <v>0</v>
      </c>
      <c r="O27" s="3"/>
    </row>
    <row r="28" spans="1:15" x14ac:dyDescent="0.25">
      <c r="A28" s="2">
        <v>24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3">
        <f t="shared" si="0"/>
        <v>0</v>
      </c>
      <c r="O28" s="3"/>
    </row>
    <row r="29" spans="1:15" x14ac:dyDescent="0.25">
      <c r="A29" s="2">
        <v>25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3">
        <f t="shared" si="0"/>
        <v>0</v>
      </c>
      <c r="O29" s="3"/>
    </row>
    <row r="30" spans="1:15" x14ac:dyDescent="0.25">
      <c r="A30" s="2">
        <v>26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3">
        <f t="shared" si="0"/>
        <v>0</v>
      </c>
      <c r="O30" s="3"/>
    </row>
    <row r="31" spans="1:15" x14ac:dyDescent="0.25">
      <c r="A31" s="2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3">
        <f t="shared" si="0"/>
        <v>0</v>
      </c>
      <c r="O31" s="3"/>
    </row>
    <row r="32" spans="1:15" x14ac:dyDescent="0.25">
      <c r="A32" s="2">
        <v>28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3">
        <f t="shared" si="0"/>
        <v>0</v>
      </c>
      <c r="O32" s="3"/>
    </row>
    <row r="33" spans="1:15" x14ac:dyDescent="0.25">
      <c r="A33" s="2">
        <v>29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3">
        <f t="shared" si="0"/>
        <v>0</v>
      </c>
      <c r="O33" s="3"/>
    </row>
    <row r="34" spans="1:15" x14ac:dyDescent="0.25">
      <c r="N34"/>
    </row>
    <row r="35" spans="1:15" x14ac:dyDescent="0.25">
      <c r="N35"/>
    </row>
    <row r="36" spans="1:15" x14ac:dyDescent="0.25">
      <c r="B36" s="1" t="s">
        <v>13</v>
      </c>
      <c r="C36" s="1" t="s">
        <v>29</v>
      </c>
      <c r="I36" s="4"/>
      <c r="J36" s="4"/>
      <c r="K36" s="4"/>
      <c r="L36" s="4"/>
      <c r="M36" s="4"/>
    </row>
    <row r="37" spans="1:15" x14ac:dyDescent="0.25">
      <c r="A37" s="2" t="s">
        <v>0</v>
      </c>
      <c r="B37" s="2" t="s">
        <v>12</v>
      </c>
      <c r="C37" s="2" t="s">
        <v>15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2" t="s">
        <v>8</v>
      </c>
      <c r="K37" s="2" t="s">
        <v>9</v>
      </c>
      <c r="L37" s="2" t="s">
        <v>10</v>
      </c>
      <c r="M37" s="2" t="s">
        <v>11</v>
      </c>
      <c r="N37" s="2" t="s">
        <v>1</v>
      </c>
      <c r="O37" s="2" t="s">
        <v>16</v>
      </c>
    </row>
    <row r="38" spans="1:15" x14ac:dyDescent="0.25">
      <c r="A38" s="2">
        <v>1</v>
      </c>
      <c r="B38" s="2" t="s">
        <v>38</v>
      </c>
      <c r="C38" s="2" t="s">
        <v>51</v>
      </c>
      <c r="D38" s="2">
        <v>50</v>
      </c>
      <c r="E38" s="2">
        <v>30</v>
      </c>
      <c r="F38" s="2">
        <v>55</v>
      </c>
      <c r="G38" s="2">
        <v>45</v>
      </c>
      <c r="H38" s="2">
        <v>55</v>
      </c>
      <c r="I38" s="2">
        <v>50</v>
      </c>
      <c r="J38" s="2">
        <v>60</v>
      </c>
      <c r="K38" s="2">
        <v>45</v>
      </c>
      <c r="L38" s="2">
        <v>50</v>
      </c>
      <c r="M38" s="2">
        <v>55</v>
      </c>
      <c r="N38" s="3">
        <f t="shared" ref="N38:N66" si="1">SUM(D38:M38)</f>
        <v>495</v>
      </c>
      <c r="O38" s="16">
        <v>1</v>
      </c>
    </row>
    <row r="39" spans="1:15" x14ac:dyDescent="0.25">
      <c r="A39" s="2">
        <v>2</v>
      </c>
      <c r="B39" s="2" t="s">
        <v>39</v>
      </c>
      <c r="C39" s="2" t="s">
        <v>51</v>
      </c>
      <c r="D39" s="2">
        <v>35</v>
      </c>
      <c r="E39" s="2">
        <v>45</v>
      </c>
      <c r="F39" s="2">
        <v>35</v>
      </c>
      <c r="G39" s="2">
        <v>30</v>
      </c>
      <c r="H39" s="2">
        <v>30</v>
      </c>
      <c r="I39" s="2">
        <v>45</v>
      </c>
      <c r="J39" s="2">
        <v>50</v>
      </c>
      <c r="K39" s="2">
        <v>50</v>
      </c>
      <c r="L39" s="2">
        <v>45</v>
      </c>
      <c r="M39" s="2">
        <v>55</v>
      </c>
      <c r="N39" s="3">
        <f t="shared" si="1"/>
        <v>420</v>
      </c>
      <c r="O39" s="3">
        <v>6</v>
      </c>
    </row>
    <row r="40" spans="1:15" x14ac:dyDescent="0.25">
      <c r="A40" s="2">
        <v>3</v>
      </c>
      <c r="B40" s="2" t="s">
        <v>40</v>
      </c>
      <c r="C40" s="2" t="s">
        <v>34</v>
      </c>
      <c r="D40" s="2">
        <v>55</v>
      </c>
      <c r="E40" s="2">
        <v>45</v>
      </c>
      <c r="F40" s="2">
        <v>60</v>
      </c>
      <c r="G40" s="2">
        <v>20</v>
      </c>
      <c r="H40" s="2">
        <v>25</v>
      </c>
      <c r="I40" s="2">
        <v>30</v>
      </c>
      <c r="J40" s="2">
        <v>55</v>
      </c>
      <c r="K40" s="2">
        <v>30</v>
      </c>
      <c r="L40" s="2">
        <v>55</v>
      </c>
      <c r="M40" s="2">
        <v>40</v>
      </c>
      <c r="N40" s="3">
        <f t="shared" si="1"/>
        <v>415</v>
      </c>
      <c r="O40" s="3">
        <v>8</v>
      </c>
    </row>
    <row r="41" spans="1:15" x14ac:dyDescent="0.25">
      <c r="A41" s="2">
        <v>4</v>
      </c>
      <c r="B41" s="2" t="s">
        <v>41</v>
      </c>
      <c r="C41" s="2" t="s">
        <v>37</v>
      </c>
      <c r="D41" s="2">
        <v>35</v>
      </c>
      <c r="E41" s="2">
        <v>60</v>
      </c>
      <c r="F41" s="2">
        <v>55</v>
      </c>
      <c r="G41" s="2">
        <v>50</v>
      </c>
      <c r="H41" s="2">
        <v>50</v>
      </c>
      <c r="I41" s="2">
        <v>40</v>
      </c>
      <c r="J41" s="2">
        <v>35</v>
      </c>
      <c r="K41" s="2">
        <v>50</v>
      </c>
      <c r="L41" s="2">
        <v>55</v>
      </c>
      <c r="M41" s="2">
        <v>55</v>
      </c>
      <c r="N41" s="3">
        <f t="shared" si="1"/>
        <v>485</v>
      </c>
      <c r="O41" s="17">
        <v>2</v>
      </c>
    </row>
    <row r="42" spans="1:15" x14ac:dyDescent="0.25">
      <c r="A42" s="2">
        <v>5</v>
      </c>
      <c r="B42" s="2" t="s">
        <v>42</v>
      </c>
      <c r="C42" s="2" t="s">
        <v>52</v>
      </c>
      <c r="D42" s="2">
        <v>50</v>
      </c>
      <c r="E42" s="2">
        <v>35</v>
      </c>
      <c r="F42" s="2">
        <v>0</v>
      </c>
      <c r="G42" s="2">
        <v>15</v>
      </c>
      <c r="H42" s="2">
        <v>40</v>
      </c>
      <c r="I42" s="2">
        <v>30</v>
      </c>
      <c r="J42" s="2">
        <v>35</v>
      </c>
      <c r="K42" s="2">
        <v>35</v>
      </c>
      <c r="L42" s="2">
        <v>40</v>
      </c>
      <c r="M42" s="2">
        <v>25</v>
      </c>
      <c r="N42" s="3">
        <f t="shared" si="1"/>
        <v>305</v>
      </c>
      <c r="O42" s="3">
        <v>15</v>
      </c>
    </row>
    <row r="43" spans="1:15" x14ac:dyDescent="0.25">
      <c r="A43" s="2">
        <v>6</v>
      </c>
      <c r="B43" s="13" t="s">
        <v>43</v>
      </c>
      <c r="C43" s="13" t="s">
        <v>53</v>
      </c>
      <c r="D43" s="13">
        <v>45</v>
      </c>
      <c r="E43" s="13">
        <v>15</v>
      </c>
      <c r="F43" s="13">
        <v>10</v>
      </c>
      <c r="G43" s="13">
        <v>20</v>
      </c>
      <c r="H43" s="13">
        <v>45</v>
      </c>
      <c r="I43" s="13">
        <v>30</v>
      </c>
      <c r="J43" s="13">
        <v>30</v>
      </c>
      <c r="K43" s="13">
        <v>30</v>
      </c>
      <c r="L43" s="13">
        <v>50</v>
      </c>
      <c r="M43" s="13">
        <v>40</v>
      </c>
      <c r="N43" s="14">
        <f t="shared" si="1"/>
        <v>315</v>
      </c>
      <c r="O43" s="3">
        <v>14</v>
      </c>
    </row>
    <row r="44" spans="1:15" x14ac:dyDescent="0.25">
      <c r="A44" s="2">
        <v>7</v>
      </c>
      <c r="B44" s="13" t="s">
        <v>44</v>
      </c>
      <c r="C44" s="13" t="s">
        <v>53</v>
      </c>
      <c r="D44" s="13">
        <v>35</v>
      </c>
      <c r="E44" s="13">
        <v>40</v>
      </c>
      <c r="F44" s="13">
        <v>50</v>
      </c>
      <c r="G44" s="13">
        <v>25</v>
      </c>
      <c r="H44" s="13">
        <v>20</v>
      </c>
      <c r="I44" s="13">
        <v>35</v>
      </c>
      <c r="J44" s="13">
        <v>35</v>
      </c>
      <c r="K44" s="13">
        <v>50</v>
      </c>
      <c r="L44" s="13">
        <v>40</v>
      </c>
      <c r="M44" s="13">
        <v>55</v>
      </c>
      <c r="N44" s="14">
        <f t="shared" si="1"/>
        <v>385</v>
      </c>
      <c r="O44" s="3">
        <v>10</v>
      </c>
    </row>
    <row r="45" spans="1:15" x14ac:dyDescent="0.25">
      <c r="A45" s="2">
        <v>8</v>
      </c>
      <c r="B45" s="13" t="s">
        <v>45</v>
      </c>
      <c r="C45" s="13" t="s">
        <v>53</v>
      </c>
      <c r="D45" s="13">
        <v>15</v>
      </c>
      <c r="E45" s="13">
        <v>35</v>
      </c>
      <c r="F45" s="13">
        <v>10</v>
      </c>
      <c r="G45" s="13">
        <v>5</v>
      </c>
      <c r="H45" s="13">
        <v>10</v>
      </c>
      <c r="I45" s="13">
        <v>40</v>
      </c>
      <c r="J45" s="13">
        <v>20</v>
      </c>
      <c r="K45" s="13">
        <v>25</v>
      </c>
      <c r="L45" s="13">
        <v>40</v>
      </c>
      <c r="M45" s="13">
        <v>5</v>
      </c>
      <c r="N45" s="14">
        <f t="shared" si="1"/>
        <v>205</v>
      </c>
      <c r="O45" s="3">
        <v>16</v>
      </c>
    </row>
    <row r="46" spans="1:15" x14ac:dyDescent="0.25">
      <c r="A46" s="2">
        <v>9</v>
      </c>
      <c r="B46" s="13" t="s">
        <v>46</v>
      </c>
      <c r="C46" s="13" t="s">
        <v>53</v>
      </c>
      <c r="D46" s="13">
        <v>10</v>
      </c>
      <c r="E46" s="13">
        <v>35</v>
      </c>
      <c r="F46" s="13">
        <v>20</v>
      </c>
      <c r="G46" s="13">
        <v>5</v>
      </c>
      <c r="H46" s="13">
        <v>15</v>
      </c>
      <c r="I46" s="13">
        <v>25</v>
      </c>
      <c r="J46" s="13">
        <v>15</v>
      </c>
      <c r="K46" s="13">
        <v>35</v>
      </c>
      <c r="L46" s="13">
        <v>30</v>
      </c>
      <c r="M46" s="13">
        <v>5</v>
      </c>
      <c r="N46" s="14">
        <f t="shared" si="1"/>
        <v>195</v>
      </c>
      <c r="O46" s="3">
        <v>17</v>
      </c>
    </row>
    <row r="47" spans="1:15" x14ac:dyDescent="0.25">
      <c r="A47" s="2">
        <v>10</v>
      </c>
      <c r="B47" s="19" t="s">
        <v>56</v>
      </c>
      <c r="C47" s="19" t="s">
        <v>53</v>
      </c>
      <c r="D47" s="19">
        <v>60</v>
      </c>
      <c r="E47" s="19">
        <v>30</v>
      </c>
      <c r="F47" s="19">
        <v>40</v>
      </c>
      <c r="G47" s="19">
        <v>45</v>
      </c>
      <c r="H47" s="19">
        <v>50</v>
      </c>
      <c r="I47" s="19">
        <v>45</v>
      </c>
      <c r="J47" s="19">
        <v>30</v>
      </c>
      <c r="K47" s="19">
        <v>45</v>
      </c>
      <c r="L47" s="19">
        <v>50</v>
      </c>
      <c r="M47" s="19">
        <v>55</v>
      </c>
      <c r="N47" s="20">
        <f t="shared" si="1"/>
        <v>450</v>
      </c>
      <c r="O47" s="21" t="s">
        <v>66</v>
      </c>
    </row>
    <row r="48" spans="1:15" x14ac:dyDescent="0.25">
      <c r="A48" s="2">
        <v>11</v>
      </c>
      <c r="B48" s="2" t="s">
        <v>50</v>
      </c>
      <c r="C48" s="2" t="s">
        <v>54</v>
      </c>
      <c r="D48" s="2">
        <v>35</v>
      </c>
      <c r="E48" s="2">
        <v>55</v>
      </c>
      <c r="F48" s="2">
        <v>45</v>
      </c>
      <c r="G48" s="2">
        <v>20</v>
      </c>
      <c r="H48" s="2">
        <v>55</v>
      </c>
      <c r="I48" s="2">
        <v>35</v>
      </c>
      <c r="J48" s="2">
        <v>35</v>
      </c>
      <c r="K48" s="2">
        <v>55</v>
      </c>
      <c r="L48" s="2">
        <v>45</v>
      </c>
      <c r="M48" s="2">
        <v>45</v>
      </c>
      <c r="N48" s="3">
        <f t="shared" si="1"/>
        <v>425</v>
      </c>
      <c r="O48" s="3">
        <v>5</v>
      </c>
    </row>
    <row r="49" spans="1:15" x14ac:dyDescent="0.25">
      <c r="A49" s="2">
        <v>12</v>
      </c>
      <c r="B49" s="2" t="s">
        <v>48</v>
      </c>
      <c r="C49" s="2" t="s">
        <v>53</v>
      </c>
      <c r="D49" s="2">
        <v>10</v>
      </c>
      <c r="E49" s="2">
        <v>10</v>
      </c>
      <c r="F49" s="2">
        <v>20</v>
      </c>
      <c r="G49" s="2">
        <v>5</v>
      </c>
      <c r="H49" s="2">
        <v>35</v>
      </c>
      <c r="I49" s="2">
        <v>15</v>
      </c>
      <c r="J49" s="2">
        <v>20</v>
      </c>
      <c r="K49" s="2">
        <v>30</v>
      </c>
      <c r="L49" s="2">
        <v>25</v>
      </c>
      <c r="M49" s="2">
        <v>15</v>
      </c>
      <c r="N49" s="3">
        <f t="shared" si="1"/>
        <v>185</v>
      </c>
      <c r="O49" s="3">
        <v>18</v>
      </c>
    </row>
    <row r="50" spans="1:15" x14ac:dyDescent="0.25">
      <c r="A50" s="2">
        <v>13</v>
      </c>
      <c r="B50" s="2" t="s">
        <v>49</v>
      </c>
      <c r="C50" s="2" t="s">
        <v>53</v>
      </c>
      <c r="D50" s="2">
        <v>15</v>
      </c>
      <c r="E50" s="2">
        <v>45</v>
      </c>
      <c r="F50" s="2">
        <v>55</v>
      </c>
      <c r="G50" s="2">
        <v>45</v>
      </c>
      <c r="H50" s="2">
        <v>55</v>
      </c>
      <c r="I50" s="2">
        <v>50</v>
      </c>
      <c r="J50" s="2">
        <v>35</v>
      </c>
      <c r="K50" s="2">
        <v>45</v>
      </c>
      <c r="L50" s="2">
        <v>55</v>
      </c>
      <c r="M50" s="2">
        <v>35</v>
      </c>
      <c r="N50" s="3">
        <f t="shared" si="1"/>
        <v>435</v>
      </c>
      <c r="O50" s="18">
        <v>3</v>
      </c>
    </row>
    <row r="51" spans="1:15" x14ac:dyDescent="0.25">
      <c r="A51" s="2">
        <v>14</v>
      </c>
      <c r="B51" s="1" t="s">
        <v>47</v>
      </c>
      <c r="C51" s="1" t="s">
        <v>37</v>
      </c>
      <c r="D51" s="2">
        <v>40</v>
      </c>
      <c r="E51" s="2">
        <v>25</v>
      </c>
      <c r="F51" s="2">
        <v>40</v>
      </c>
      <c r="G51" s="2">
        <v>35</v>
      </c>
      <c r="H51" s="2">
        <v>35</v>
      </c>
      <c r="I51" s="2">
        <v>45</v>
      </c>
      <c r="J51" s="2">
        <v>45</v>
      </c>
      <c r="K51" s="2">
        <v>35</v>
      </c>
      <c r="L51" s="2">
        <v>35</v>
      </c>
      <c r="M51" s="2">
        <v>55</v>
      </c>
      <c r="N51" s="3">
        <f t="shared" si="1"/>
        <v>390</v>
      </c>
      <c r="O51" s="3">
        <v>9</v>
      </c>
    </row>
    <row r="52" spans="1:15" x14ac:dyDescent="0.25">
      <c r="A52" s="2">
        <v>15</v>
      </c>
      <c r="B52" s="2" t="s">
        <v>65</v>
      </c>
      <c r="C52" s="2" t="s">
        <v>37</v>
      </c>
      <c r="D52" s="2">
        <v>20</v>
      </c>
      <c r="E52" s="2">
        <v>45</v>
      </c>
      <c r="F52" s="2">
        <v>45</v>
      </c>
      <c r="G52" s="2">
        <v>25</v>
      </c>
      <c r="H52" s="2">
        <v>50</v>
      </c>
      <c r="I52" s="2">
        <v>50</v>
      </c>
      <c r="J52" s="2">
        <v>45</v>
      </c>
      <c r="K52" s="2">
        <v>55</v>
      </c>
      <c r="L52" s="2">
        <v>45</v>
      </c>
      <c r="M52" s="2">
        <v>45</v>
      </c>
      <c r="N52" s="3">
        <f t="shared" si="1"/>
        <v>425</v>
      </c>
      <c r="O52" s="3">
        <v>4</v>
      </c>
    </row>
    <row r="53" spans="1:15" x14ac:dyDescent="0.25">
      <c r="A53" s="2">
        <v>16</v>
      </c>
      <c r="B53" s="13" t="s">
        <v>58</v>
      </c>
      <c r="C53" s="13" t="s">
        <v>53</v>
      </c>
      <c r="D53" s="13">
        <v>5</v>
      </c>
      <c r="E53" s="13">
        <v>5</v>
      </c>
      <c r="F53" s="13">
        <v>0</v>
      </c>
      <c r="G53" s="13">
        <v>15</v>
      </c>
      <c r="H53" s="13">
        <v>10</v>
      </c>
      <c r="I53" s="13">
        <v>35</v>
      </c>
      <c r="J53" s="13">
        <v>15</v>
      </c>
      <c r="K53" s="13">
        <v>20</v>
      </c>
      <c r="L53" s="13">
        <v>10</v>
      </c>
      <c r="M53" s="13">
        <v>0</v>
      </c>
      <c r="N53" s="14">
        <f t="shared" si="1"/>
        <v>115</v>
      </c>
      <c r="O53" s="3">
        <v>19</v>
      </c>
    </row>
    <row r="54" spans="1:15" x14ac:dyDescent="0.25">
      <c r="A54" s="2">
        <v>17</v>
      </c>
      <c r="B54" s="13" t="s">
        <v>60</v>
      </c>
      <c r="C54" s="13" t="s">
        <v>37</v>
      </c>
      <c r="D54" s="13">
        <v>45</v>
      </c>
      <c r="E54" s="13">
        <v>35</v>
      </c>
      <c r="F54" s="13">
        <v>25</v>
      </c>
      <c r="G54" s="13">
        <v>25</v>
      </c>
      <c r="H54" s="13">
        <v>50</v>
      </c>
      <c r="I54" s="13">
        <v>30</v>
      </c>
      <c r="J54" s="13">
        <v>50</v>
      </c>
      <c r="K54" s="13">
        <v>30</v>
      </c>
      <c r="L54" s="13">
        <v>50</v>
      </c>
      <c r="M54" s="13">
        <v>40</v>
      </c>
      <c r="N54" s="14">
        <f t="shared" si="1"/>
        <v>380</v>
      </c>
      <c r="O54" s="3">
        <v>11</v>
      </c>
    </row>
    <row r="55" spans="1:15" x14ac:dyDescent="0.25">
      <c r="A55" s="2">
        <v>18</v>
      </c>
      <c r="B55" s="13" t="s">
        <v>61</v>
      </c>
      <c r="C55" s="13" t="s">
        <v>54</v>
      </c>
      <c r="D55" s="13">
        <v>45</v>
      </c>
      <c r="E55" s="13">
        <v>45</v>
      </c>
      <c r="F55" s="13">
        <v>35</v>
      </c>
      <c r="G55" s="13">
        <v>30</v>
      </c>
      <c r="H55" s="13">
        <v>55</v>
      </c>
      <c r="I55" s="13">
        <v>45</v>
      </c>
      <c r="J55" s="13">
        <v>40</v>
      </c>
      <c r="K55" s="13">
        <v>30</v>
      </c>
      <c r="L55" s="13">
        <v>40</v>
      </c>
      <c r="M55" s="13">
        <v>55</v>
      </c>
      <c r="N55" s="14">
        <f t="shared" si="1"/>
        <v>420</v>
      </c>
      <c r="O55" s="3">
        <v>7</v>
      </c>
    </row>
    <row r="56" spans="1:15" x14ac:dyDescent="0.25">
      <c r="A56" s="2">
        <v>19</v>
      </c>
      <c r="B56" s="13" t="s">
        <v>62</v>
      </c>
      <c r="C56" s="13" t="s">
        <v>63</v>
      </c>
      <c r="D56" s="13">
        <v>30</v>
      </c>
      <c r="E56" s="13">
        <v>20</v>
      </c>
      <c r="F56" s="13">
        <v>40</v>
      </c>
      <c r="G56" s="13">
        <v>45</v>
      </c>
      <c r="H56" s="13">
        <v>50</v>
      </c>
      <c r="I56" s="13">
        <v>35</v>
      </c>
      <c r="J56" s="13">
        <v>50</v>
      </c>
      <c r="K56" s="13">
        <v>30</v>
      </c>
      <c r="L56" s="13">
        <v>35</v>
      </c>
      <c r="M56" s="13">
        <v>35</v>
      </c>
      <c r="N56" s="14">
        <f t="shared" si="1"/>
        <v>370</v>
      </c>
      <c r="O56" s="3">
        <v>12</v>
      </c>
    </row>
    <row r="57" spans="1:15" x14ac:dyDescent="0.25">
      <c r="A57" s="2">
        <v>20</v>
      </c>
      <c r="B57" s="13" t="s">
        <v>64</v>
      </c>
      <c r="C57" s="13" t="s">
        <v>53</v>
      </c>
      <c r="D57" s="13">
        <v>15</v>
      </c>
      <c r="E57" s="13">
        <v>35</v>
      </c>
      <c r="F57" s="13">
        <v>50</v>
      </c>
      <c r="G57" s="13">
        <v>20</v>
      </c>
      <c r="H57" s="13">
        <v>45</v>
      </c>
      <c r="I57" s="13">
        <v>40</v>
      </c>
      <c r="J57" s="13">
        <v>5</v>
      </c>
      <c r="K57" s="13">
        <v>45</v>
      </c>
      <c r="L57" s="13">
        <v>40</v>
      </c>
      <c r="M57" s="13">
        <v>25</v>
      </c>
      <c r="N57" s="14">
        <f t="shared" si="1"/>
        <v>320</v>
      </c>
      <c r="O57" s="3">
        <v>13</v>
      </c>
    </row>
    <row r="58" spans="1:15" x14ac:dyDescent="0.25">
      <c r="A58" s="2">
        <v>21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>
        <f t="shared" si="1"/>
        <v>0</v>
      </c>
      <c r="O58" s="3"/>
    </row>
    <row r="59" spans="1:15" x14ac:dyDescent="0.25">
      <c r="A59" s="2">
        <v>22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>
        <f t="shared" si="1"/>
        <v>0</v>
      </c>
      <c r="O59" s="3"/>
    </row>
    <row r="60" spans="1:15" x14ac:dyDescent="0.25">
      <c r="A60" s="2">
        <v>23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>
        <f t="shared" si="1"/>
        <v>0</v>
      </c>
      <c r="O60" s="3"/>
    </row>
    <row r="61" spans="1:15" x14ac:dyDescent="0.25">
      <c r="A61" s="2">
        <v>24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>
        <f t="shared" si="1"/>
        <v>0</v>
      </c>
      <c r="O61" s="3"/>
    </row>
    <row r="62" spans="1:15" x14ac:dyDescent="0.25">
      <c r="A62" s="2">
        <v>25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>
        <f t="shared" si="1"/>
        <v>0</v>
      </c>
      <c r="O62" s="3"/>
    </row>
    <row r="63" spans="1:15" x14ac:dyDescent="0.25">
      <c r="A63" s="2">
        <v>26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>
        <f t="shared" si="1"/>
        <v>0</v>
      </c>
      <c r="O63" s="3"/>
    </row>
    <row r="64" spans="1:15" x14ac:dyDescent="0.25">
      <c r="A64" s="2">
        <v>27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>
        <f t="shared" si="1"/>
        <v>0</v>
      </c>
      <c r="O64" s="3"/>
    </row>
    <row r="65" spans="1:15" x14ac:dyDescent="0.25">
      <c r="A65" s="2">
        <v>28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>
        <f t="shared" si="1"/>
        <v>0</v>
      </c>
      <c r="O65" s="3"/>
    </row>
    <row r="66" spans="1:15" x14ac:dyDescent="0.25">
      <c r="A66" s="2">
        <v>29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>
        <f t="shared" si="1"/>
        <v>0</v>
      </c>
      <c r="O66" s="3"/>
    </row>
    <row r="67" spans="1:15" x14ac:dyDescent="0.25">
      <c r="I67" s="4"/>
      <c r="J67" s="4"/>
      <c r="K67" s="4"/>
      <c r="L67" s="4"/>
      <c r="M67" s="4"/>
    </row>
    <row r="69" spans="1:15" x14ac:dyDescent="0.25">
      <c r="B69" s="1" t="s">
        <v>14</v>
      </c>
      <c r="C69" s="1" t="s">
        <v>29</v>
      </c>
      <c r="I69" s="4"/>
      <c r="J69" s="4"/>
      <c r="K69" s="4"/>
      <c r="L69" s="4"/>
      <c r="M69" s="4"/>
    </row>
    <row r="70" spans="1:15" x14ac:dyDescent="0.25">
      <c r="A70" s="2" t="s">
        <v>0</v>
      </c>
      <c r="B70" s="2" t="s">
        <v>12</v>
      </c>
      <c r="C70" s="2" t="s">
        <v>15</v>
      </c>
      <c r="D70" s="2" t="s">
        <v>2</v>
      </c>
      <c r="E70" s="2" t="s">
        <v>3</v>
      </c>
      <c r="F70" s="2" t="s">
        <v>4</v>
      </c>
      <c r="G70" s="2" t="s">
        <v>5</v>
      </c>
      <c r="H70" s="2" t="s">
        <v>6</v>
      </c>
      <c r="I70" s="2" t="s">
        <v>7</v>
      </c>
      <c r="J70" s="2" t="s">
        <v>8</v>
      </c>
      <c r="K70" s="2" t="s">
        <v>9</v>
      </c>
      <c r="L70" s="2" t="s">
        <v>10</v>
      </c>
      <c r="M70" s="2" t="s">
        <v>11</v>
      </c>
      <c r="N70" s="2" t="s">
        <v>1</v>
      </c>
      <c r="O70" s="2" t="s">
        <v>16</v>
      </c>
    </row>
    <row r="71" spans="1:15" x14ac:dyDescent="0.25">
      <c r="A71" s="2">
        <v>1</v>
      </c>
      <c r="B71" s="2" t="s">
        <v>33</v>
      </c>
      <c r="C71" s="2" t="s">
        <v>34</v>
      </c>
      <c r="D71" s="2">
        <v>45</v>
      </c>
      <c r="E71" s="2">
        <v>0</v>
      </c>
      <c r="F71" s="2">
        <v>35</v>
      </c>
      <c r="G71" s="2">
        <v>5</v>
      </c>
      <c r="H71" s="2">
        <v>50</v>
      </c>
      <c r="I71" s="2">
        <v>30</v>
      </c>
      <c r="J71" s="2">
        <v>40</v>
      </c>
      <c r="K71" s="2">
        <v>40</v>
      </c>
      <c r="L71" s="2">
        <v>15</v>
      </c>
      <c r="M71" s="2">
        <v>35</v>
      </c>
      <c r="N71" s="3">
        <f t="shared" ref="N71:N99" si="2">SUM(D71:M71)</f>
        <v>295</v>
      </c>
      <c r="O71" s="18">
        <v>3</v>
      </c>
    </row>
    <row r="72" spans="1:15" x14ac:dyDescent="0.25">
      <c r="A72" s="2">
        <v>2</v>
      </c>
      <c r="B72" s="2" t="s">
        <v>35</v>
      </c>
      <c r="C72" s="2" t="s">
        <v>52</v>
      </c>
      <c r="D72" s="2">
        <v>10</v>
      </c>
      <c r="E72" s="2">
        <v>0</v>
      </c>
      <c r="F72" s="2">
        <v>15</v>
      </c>
      <c r="G72" s="2">
        <v>5</v>
      </c>
      <c r="H72" s="2">
        <v>20</v>
      </c>
      <c r="I72" s="2">
        <v>15</v>
      </c>
      <c r="J72" s="2">
        <v>0</v>
      </c>
      <c r="K72" s="2">
        <v>5</v>
      </c>
      <c r="L72" s="2">
        <v>0</v>
      </c>
      <c r="M72" s="2">
        <v>0</v>
      </c>
      <c r="N72" s="3">
        <f t="shared" si="2"/>
        <v>70</v>
      </c>
      <c r="O72" s="3">
        <v>5</v>
      </c>
    </row>
    <row r="73" spans="1:15" x14ac:dyDescent="0.25">
      <c r="A73" s="2">
        <v>3</v>
      </c>
      <c r="B73" s="2" t="s">
        <v>67</v>
      </c>
      <c r="C73" s="2" t="s">
        <v>52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5</v>
      </c>
      <c r="N73" s="3">
        <f t="shared" si="2"/>
        <v>5</v>
      </c>
      <c r="O73" s="3">
        <v>7</v>
      </c>
    </row>
    <row r="74" spans="1:15" x14ac:dyDescent="0.25">
      <c r="A74" s="2">
        <v>4</v>
      </c>
      <c r="B74" s="2" t="s">
        <v>36</v>
      </c>
      <c r="C74" s="2" t="s">
        <v>37</v>
      </c>
      <c r="D74" s="2">
        <v>15</v>
      </c>
      <c r="E74" s="2">
        <v>0</v>
      </c>
      <c r="F74" s="2">
        <v>5</v>
      </c>
      <c r="G74" s="2">
        <v>0</v>
      </c>
      <c r="H74" s="2">
        <v>20</v>
      </c>
      <c r="I74" s="2">
        <v>15</v>
      </c>
      <c r="J74" s="2">
        <v>20</v>
      </c>
      <c r="K74" s="2">
        <v>5</v>
      </c>
      <c r="L74" s="2">
        <v>5</v>
      </c>
      <c r="M74" s="2">
        <v>25</v>
      </c>
      <c r="N74" s="3">
        <f t="shared" si="2"/>
        <v>110</v>
      </c>
      <c r="O74" s="3">
        <v>4</v>
      </c>
    </row>
    <row r="75" spans="1:15" x14ac:dyDescent="0.25">
      <c r="A75" s="2">
        <v>5</v>
      </c>
      <c r="B75" s="13" t="s">
        <v>55</v>
      </c>
      <c r="C75" s="13" t="s">
        <v>54</v>
      </c>
      <c r="D75" s="13">
        <v>15</v>
      </c>
      <c r="E75" s="13">
        <v>50</v>
      </c>
      <c r="F75" s="13">
        <v>35</v>
      </c>
      <c r="G75" s="13">
        <v>30</v>
      </c>
      <c r="H75" s="13">
        <v>35</v>
      </c>
      <c r="I75" s="13">
        <v>30</v>
      </c>
      <c r="J75" s="13">
        <v>35</v>
      </c>
      <c r="K75" s="13">
        <v>45</v>
      </c>
      <c r="L75" s="13">
        <v>40</v>
      </c>
      <c r="M75" s="13">
        <v>15</v>
      </c>
      <c r="N75" s="14">
        <f t="shared" si="2"/>
        <v>330</v>
      </c>
      <c r="O75" s="17">
        <v>2</v>
      </c>
    </row>
    <row r="76" spans="1:15" x14ac:dyDescent="0.25">
      <c r="A76" s="2">
        <v>6</v>
      </c>
      <c r="B76" s="13" t="s">
        <v>57</v>
      </c>
      <c r="C76" s="13" t="s">
        <v>53</v>
      </c>
      <c r="D76" s="13">
        <v>0</v>
      </c>
      <c r="E76" s="13">
        <v>0</v>
      </c>
      <c r="F76" s="13">
        <v>0</v>
      </c>
      <c r="G76" s="13">
        <v>5</v>
      </c>
      <c r="H76" s="13">
        <v>0</v>
      </c>
      <c r="I76" s="13">
        <v>20</v>
      </c>
      <c r="J76" s="13">
        <v>0</v>
      </c>
      <c r="K76" s="13">
        <v>0</v>
      </c>
      <c r="L76" s="13">
        <v>15</v>
      </c>
      <c r="M76" s="13">
        <v>30</v>
      </c>
      <c r="N76" s="14">
        <f t="shared" si="2"/>
        <v>70</v>
      </c>
      <c r="O76" s="3">
        <v>6</v>
      </c>
    </row>
    <row r="77" spans="1:15" x14ac:dyDescent="0.25">
      <c r="A77" s="2">
        <v>7</v>
      </c>
      <c r="B77" s="13" t="s">
        <v>59</v>
      </c>
      <c r="C77" s="13" t="s">
        <v>53</v>
      </c>
      <c r="D77" s="13">
        <v>30</v>
      </c>
      <c r="E77" s="13">
        <v>20</v>
      </c>
      <c r="F77" s="13">
        <v>60</v>
      </c>
      <c r="G77" s="13">
        <v>35</v>
      </c>
      <c r="H77" s="13">
        <v>45</v>
      </c>
      <c r="I77" s="13">
        <v>50</v>
      </c>
      <c r="J77" s="13">
        <v>55</v>
      </c>
      <c r="K77" s="13">
        <v>15</v>
      </c>
      <c r="L77" s="13">
        <v>20</v>
      </c>
      <c r="M77" s="13">
        <v>45</v>
      </c>
      <c r="N77" s="14">
        <f t="shared" si="2"/>
        <v>375</v>
      </c>
      <c r="O77" s="16">
        <v>1</v>
      </c>
    </row>
    <row r="78" spans="1:15" x14ac:dyDescent="0.25">
      <c r="A78" s="2">
        <v>8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>
        <f t="shared" si="2"/>
        <v>0</v>
      </c>
      <c r="O78" s="3"/>
    </row>
    <row r="79" spans="1:15" x14ac:dyDescent="0.25">
      <c r="A79" s="2">
        <v>9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>
        <f t="shared" si="2"/>
        <v>0</v>
      </c>
      <c r="O79" s="3"/>
    </row>
    <row r="80" spans="1:15" x14ac:dyDescent="0.25">
      <c r="A80" s="2">
        <v>10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>
        <f t="shared" si="2"/>
        <v>0</v>
      </c>
      <c r="O80" s="3"/>
    </row>
    <row r="81" spans="1:15" x14ac:dyDescent="0.25">
      <c r="A81" s="2">
        <v>11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>
        <f t="shared" si="2"/>
        <v>0</v>
      </c>
      <c r="O81" s="3"/>
    </row>
    <row r="82" spans="1:15" x14ac:dyDescent="0.25">
      <c r="A82" s="2">
        <v>12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>
        <f t="shared" si="2"/>
        <v>0</v>
      </c>
      <c r="O82" s="3"/>
    </row>
    <row r="83" spans="1:15" x14ac:dyDescent="0.25">
      <c r="A83" s="2">
        <v>13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>
        <f t="shared" si="2"/>
        <v>0</v>
      </c>
      <c r="O83" s="3"/>
    </row>
    <row r="84" spans="1:15" x14ac:dyDescent="0.25">
      <c r="A84" s="2">
        <v>14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>
        <f t="shared" si="2"/>
        <v>0</v>
      </c>
      <c r="O84" s="3"/>
    </row>
    <row r="85" spans="1:15" x14ac:dyDescent="0.25">
      <c r="A85" s="2">
        <v>15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>
        <f t="shared" si="2"/>
        <v>0</v>
      </c>
      <c r="O85" s="3"/>
    </row>
    <row r="86" spans="1:15" x14ac:dyDescent="0.25">
      <c r="A86" s="2">
        <v>16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>
        <f t="shared" si="2"/>
        <v>0</v>
      </c>
      <c r="O86" s="3"/>
    </row>
    <row r="87" spans="1:15" x14ac:dyDescent="0.25">
      <c r="A87" s="2">
        <v>17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>
        <f t="shared" si="2"/>
        <v>0</v>
      </c>
      <c r="O87" s="3"/>
    </row>
    <row r="88" spans="1:15" x14ac:dyDescent="0.25">
      <c r="A88" s="2">
        <v>18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>
        <f t="shared" si="2"/>
        <v>0</v>
      </c>
      <c r="O88" s="3"/>
    </row>
    <row r="89" spans="1:15" x14ac:dyDescent="0.25">
      <c r="A89" s="2">
        <v>19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>
        <f t="shared" si="2"/>
        <v>0</v>
      </c>
      <c r="O89" s="3"/>
    </row>
    <row r="90" spans="1:15" x14ac:dyDescent="0.25">
      <c r="A90" s="2">
        <v>20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>
        <f t="shared" si="2"/>
        <v>0</v>
      </c>
      <c r="O90" s="3"/>
    </row>
    <row r="91" spans="1:15" x14ac:dyDescent="0.25">
      <c r="A91" s="2">
        <v>21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>
        <f t="shared" si="2"/>
        <v>0</v>
      </c>
      <c r="O91" s="3"/>
    </row>
    <row r="92" spans="1:15" x14ac:dyDescent="0.25">
      <c r="A92" s="2">
        <v>22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>
        <f t="shared" si="2"/>
        <v>0</v>
      </c>
      <c r="O92" s="3"/>
    </row>
    <row r="93" spans="1:15" x14ac:dyDescent="0.25">
      <c r="A93" s="2">
        <v>23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>
        <f t="shared" si="2"/>
        <v>0</v>
      </c>
      <c r="O93" s="3"/>
    </row>
    <row r="94" spans="1:15" x14ac:dyDescent="0.25">
      <c r="A94" s="2">
        <v>24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>
        <f t="shared" si="2"/>
        <v>0</v>
      </c>
      <c r="O94" s="3"/>
    </row>
    <row r="95" spans="1:15" x14ac:dyDescent="0.25">
      <c r="A95" s="2">
        <v>25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>
        <f t="shared" si="2"/>
        <v>0</v>
      </c>
      <c r="O95" s="3"/>
    </row>
    <row r="96" spans="1:15" x14ac:dyDescent="0.25">
      <c r="A96" s="2">
        <v>26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>
        <f t="shared" si="2"/>
        <v>0</v>
      </c>
      <c r="O96" s="3"/>
    </row>
    <row r="97" spans="1:15" x14ac:dyDescent="0.25">
      <c r="A97" s="2">
        <v>27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>
        <f t="shared" si="2"/>
        <v>0</v>
      </c>
      <c r="O97" s="3"/>
    </row>
    <row r="98" spans="1:15" x14ac:dyDescent="0.25">
      <c r="A98" s="2">
        <v>28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>
        <f t="shared" si="2"/>
        <v>0</v>
      </c>
      <c r="O98" s="3"/>
    </row>
    <row r="99" spans="1:15" x14ac:dyDescent="0.25">
      <c r="A99" s="2">
        <v>29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>
        <f t="shared" si="2"/>
        <v>0</v>
      </c>
      <c r="O99" s="3"/>
    </row>
    <row r="100" spans="1:15" x14ac:dyDescent="0.25">
      <c r="N100"/>
    </row>
    <row r="101" spans="1:15" x14ac:dyDescent="0.25">
      <c r="N101"/>
    </row>
    <row r="102" spans="1:15" x14ac:dyDescent="0.25">
      <c r="B102" s="1" t="s">
        <v>13</v>
      </c>
      <c r="C102" s="1" t="s">
        <v>30</v>
      </c>
      <c r="I102" s="4"/>
      <c r="J102" s="4"/>
      <c r="K102" s="4"/>
      <c r="L102" s="4"/>
      <c r="M102" s="4"/>
    </row>
    <row r="103" spans="1:15" x14ac:dyDescent="0.25">
      <c r="A103" s="2" t="s">
        <v>0</v>
      </c>
      <c r="B103" s="2" t="s">
        <v>12</v>
      </c>
      <c r="C103" s="2" t="s">
        <v>15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2" t="s">
        <v>8</v>
      </c>
      <c r="K103" s="2" t="s">
        <v>9</v>
      </c>
      <c r="L103" s="2" t="s">
        <v>10</v>
      </c>
      <c r="M103" s="2" t="s">
        <v>11</v>
      </c>
      <c r="N103" s="2" t="s">
        <v>1</v>
      </c>
      <c r="O103" s="2" t="s">
        <v>16</v>
      </c>
    </row>
    <row r="104" spans="1:15" x14ac:dyDescent="0.25">
      <c r="A104" s="2">
        <v>1</v>
      </c>
      <c r="B104" s="2" t="s">
        <v>40</v>
      </c>
      <c r="C104" s="2" t="s">
        <v>34</v>
      </c>
      <c r="D104" s="2">
        <v>15</v>
      </c>
      <c r="E104" s="2">
        <v>45</v>
      </c>
      <c r="F104" s="2">
        <v>30</v>
      </c>
      <c r="G104" s="2">
        <v>35</v>
      </c>
      <c r="H104" s="2">
        <v>40</v>
      </c>
      <c r="I104" s="2">
        <v>20</v>
      </c>
      <c r="J104" s="2">
        <v>20</v>
      </c>
      <c r="K104" s="2">
        <v>15</v>
      </c>
      <c r="L104" s="2">
        <v>45</v>
      </c>
      <c r="M104" s="2">
        <v>30</v>
      </c>
      <c r="N104" s="3">
        <f t="shared" ref="N104:N132" si="3">SUM(D104:M104)</f>
        <v>295</v>
      </c>
      <c r="O104" s="3">
        <v>4</v>
      </c>
    </row>
    <row r="105" spans="1:15" x14ac:dyDescent="0.25">
      <c r="A105" s="2">
        <v>2</v>
      </c>
      <c r="B105" s="2" t="s">
        <v>39</v>
      </c>
      <c r="C105" s="2" t="s">
        <v>51</v>
      </c>
      <c r="D105" s="2">
        <v>30</v>
      </c>
      <c r="E105" s="2">
        <v>50</v>
      </c>
      <c r="F105" s="2">
        <v>25</v>
      </c>
      <c r="G105" s="2">
        <v>30</v>
      </c>
      <c r="H105" s="2">
        <v>25</v>
      </c>
      <c r="I105" s="2">
        <v>20</v>
      </c>
      <c r="J105" s="2">
        <v>35</v>
      </c>
      <c r="K105" s="2">
        <v>30</v>
      </c>
      <c r="L105" s="2">
        <v>25</v>
      </c>
      <c r="M105" s="2">
        <v>25</v>
      </c>
      <c r="N105" s="3">
        <f t="shared" si="3"/>
        <v>295</v>
      </c>
      <c r="O105" s="3">
        <v>5</v>
      </c>
    </row>
    <row r="106" spans="1:15" x14ac:dyDescent="0.25">
      <c r="A106" s="2">
        <v>3</v>
      </c>
      <c r="B106" s="2" t="s">
        <v>43</v>
      </c>
      <c r="C106" s="2" t="s">
        <v>53</v>
      </c>
      <c r="D106" s="2">
        <v>0</v>
      </c>
      <c r="E106" s="2">
        <v>35</v>
      </c>
      <c r="F106" s="2">
        <v>20</v>
      </c>
      <c r="G106" s="2">
        <v>35</v>
      </c>
      <c r="H106" s="2">
        <v>0</v>
      </c>
      <c r="I106" s="2">
        <v>10</v>
      </c>
      <c r="J106" s="2">
        <v>20</v>
      </c>
      <c r="K106" s="2">
        <v>35</v>
      </c>
      <c r="L106" s="2">
        <v>0</v>
      </c>
      <c r="M106" s="2">
        <v>45</v>
      </c>
      <c r="N106" s="3">
        <f t="shared" si="3"/>
        <v>200</v>
      </c>
      <c r="O106" s="3">
        <v>11</v>
      </c>
    </row>
    <row r="107" spans="1:15" x14ac:dyDescent="0.25">
      <c r="A107" s="2">
        <v>4</v>
      </c>
      <c r="B107" s="2" t="s">
        <v>41</v>
      </c>
      <c r="C107" s="2" t="s">
        <v>37</v>
      </c>
      <c r="D107" s="2">
        <v>45</v>
      </c>
      <c r="E107" s="2">
        <v>45</v>
      </c>
      <c r="F107" s="2">
        <v>25</v>
      </c>
      <c r="G107" s="2">
        <v>45</v>
      </c>
      <c r="H107" s="2">
        <v>35</v>
      </c>
      <c r="I107" s="2">
        <v>35</v>
      </c>
      <c r="J107" s="2">
        <v>40</v>
      </c>
      <c r="K107" s="2">
        <v>35</v>
      </c>
      <c r="L107" s="2">
        <v>25</v>
      </c>
      <c r="M107" s="2">
        <v>30</v>
      </c>
      <c r="N107" s="3">
        <f t="shared" si="3"/>
        <v>360</v>
      </c>
      <c r="O107" s="18">
        <v>3</v>
      </c>
    </row>
    <row r="108" spans="1:15" x14ac:dyDescent="0.25">
      <c r="A108" s="2">
        <v>5</v>
      </c>
      <c r="B108" s="2" t="s">
        <v>42</v>
      </c>
      <c r="C108" s="2" t="s">
        <v>52</v>
      </c>
      <c r="D108" s="2">
        <v>20</v>
      </c>
      <c r="E108" s="2">
        <v>25</v>
      </c>
      <c r="F108" s="2">
        <v>15</v>
      </c>
      <c r="G108" s="2">
        <v>20</v>
      </c>
      <c r="H108" s="2">
        <v>20</v>
      </c>
      <c r="I108" s="2">
        <v>0</v>
      </c>
      <c r="J108" s="2">
        <v>0</v>
      </c>
      <c r="K108" s="2">
        <v>0</v>
      </c>
      <c r="L108" s="2">
        <v>10</v>
      </c>
      <c r="M108" s="2">
        <v>15</v>
      </c>
      <c r="N108" s="3">
        <f t="shared" si="3"/>
        <v>125</v>
      </c>
      <c r="O108" s="3">
        <v>15</v>
      </c>
    </row>
    <row r="109" spans="1:15" x14ac:dyDescent="0.25">
      <c r="A109" s="2">
        <v>6</v>
      </c>
      <c r="B109" s="13" t="s">
        <v>38</v>
      </c>
      <c r="C109" s="13" t="s">
        <v>51</v>
      </c>
      <c r="D109" s="13">
        <v>35</v>
      </c>
      <c r="E109" s="13">
        <v>55</v>
      </c>
      <c r="F109" s="13">
        <v>40</v>
      </c>
      <c r="G109" s="13">
        <v>50</v>
      </c>
      <c r="H109" s="13">
        <v>45</v>
      </c>
      <c r="I109" s="13">
        <v>55</v>
      </c>
      <c r="J109" s="13">
        <v>45</v>
      </c>
      <c r="K109" s="13">
        <v>35</v>
      </c>
      <c r="L109" s="13">
        <v>40</v>
      </c>
      <c r="M109" s="13">
        <v>55</v>
      </c>
      <c r="N109" s="14">
        <f t="shared" si="3"/>
        <v>455</v>
      </c>
      <c r="O109" s="16">
        <v>1</v>
      </c>
    </row>
    <row r="110" spans="1:15" x14ac:dyDescent="0.25">
      <c r="A110" s="2">
        <v>7</v>
      </c>
      <c r="B110" s="13" t="s">
        <v>44</v>
      </c>
      <c r="C110" s="13" t="s">
        <v>53</v>
      </c>
      <c r="D110" s="13">
        <v>20</v>
      </c>
      <c r="E110" s="13">
        <v>15</v>
      </c>
      <c r="F110" s="13">
        <v>10</v>
      </c>
      <c r="G110" s="13">
        <v>35</v>
      </c>
      <c r="H110" s="13">
        <v>30</v>
      </c>
      <c r="I110" s="13">
        <v>15</v>
      </c>
      <c r="J110" s="13">
        <v>30</v>
      </c>
      <c r="K110" s="13">
        <v>50</v>
      </c>
      <c r="L110" s="13">
        <v>25</v>
      </c>
      <c r="M110" s="13">
        <v>15</v>
      </c>
      <c r="N110" s="14">
        <f t="shared" si="3"/>
        <v>245</v>
      </c>
      <c r="O110" s="3">
        <v>9</v>
      </c>
    </row>
    <row r="111" spans="1:15" x14ac:dyDescent="0.25">
      <c r="A111" s="2">
        <v>8</v>
      </c>
      <c r="B111" s="19" t="s">
        <v>56</v>
      </c>
      <c r="C111" s="19" t="s">
        <v>53</v>
      </c>
      <c r="D111" s="19">
        <v>50</v>
      </c>
      <c r="E111" s="19">
        <v>55</v>
      </c>
      <c r="F111" s="19">
        <v>10</v>
      </c>
      <c r="G111" s="19">
        <v>45</v>
      </c>
      <c r="H111" s="19">
        <v>50</v>
      </c>
      <c r="I111" s="19">
        <v>35</v>
      </c>
      <c r="J111" s="19">
        <v>45</v>
      </c>
      <c r="K111" s="19">
        <v>40</v>
      </c>
      <c r="L111" s="19">
        <v>30</v>
      </c>
      <c r="M111" s="19">
        <v>55</v>
      </c>
      <c r="N111" s="20">
        <f t="shared" si="3"/>
        <v>415</v>
      </c>
      <c r="O111" s="20" t="s">
        <v>66</v>
      </c>
    </row>
    <row r="112" spans="1:15" x14ac:dyDescent="0.25">
      <c r="A112" s="2">
        <v>9</v>
      </c>
      <c r="B112" s="13" t="s">
        <v>46</v>
      </c>
      <c r="C112" s="13" t="s">
        <v>53</v>
      </c>
      <c r="D112" s="13">
        <v>0</v>
      </c>
      <c r="E112" s="13">
        <v>0</v>
      </c>
      <c r="F112" s="13">
        <v>0</v>
      </c>
      <c r="G112" s="13">
        <v>15</v>
      </c>
      <c r="H112" s="13">
        <v>5</v>
      </c>
      <c r="I112" s="13">
        <v>0</v>
      </c>
      <c r="J112" s="13">
        <v>20</v>
      </c>
      <c r="K112" s="13">
        <v>20</v>
      </c>
      <c r="L112" s="13">
        <v>5</v>
      </c>
      <c r="M112" s="13">
        <v>15</v>
      </c>
      <c r="N112" s="14">
        <f t="shared" si="3"/>
        <v>80</v>
      </c>
      <c r="O112" s="3">
        <v>17</v>
      </c>
    </row>
    <row r="113" spans="1:15" x14ac:dyDescent="0.25">
      <c r="A113" s="2">
        <v>10</v>
      </c>
      <c r="B113" s="13" t="s">
        <v>45</v>
      </c>
      <c r="C113" s="13" t="s">
        <v>53</v>
      </c>
      <c r="D113" s="13">
        <v>30</v>
      </c>
      <c r="E113" s="13">
        <v>10</v>
      </c>
      <c r="F113" s="13">
        <v>25</v>
      </c>
      <c r="G113" s="13">
        <v>5</v>
      </c>
      <c r="H113" s="13">
        <v>0</v>
      </c>
      <c r="I113" s="13">
        <v>0</v>
      </c>
      <c r="J113" s="13">
        <v>0</v>
      </c>
      <c r="K113" s="13">
        <v>25</v>
      </c>
      <c r="L113" s="13">
        <v>20</v>
      </c>
      <c r="M113" s="13">
        <v>10</v>
      </c>
      <c r="N113" s="14">
        <f t="shared" si="3"/>
        <v>125</v>
      </c>
      <c r="O113" s="3">
        <v>16</v>
      </c>
    </row>
    <row r="114" spans="1:15" x14ac:dyDescent="0.25">
      <c r="A114" s="2">
        <v>11</v>
      </c>
      <c r="B114" s="2" t="s">
        <v>50</v>
      </c>
      <c r="C114" s="2" t="s">
        <v>54</v>
      </c>
      <c r="D114" s="2">
        <v>25</v>
      </c>
      <c r="E114" s="2">
        <v>25</v>
      </c>
      <c r="F114" s="2">
        <v>15</v>
      </c>
      <c r="G114" s="2">
        <v>30</v>
      </c>
      <c r="H114" s="2">
        <v>35</v>
      </c>
      <c r="I114" s="2">
        <v>30</v>
      </c>
      <c r="J114" s="2">
        <v>45</v>
      </c>
      <c r="K114" s="2">
        <v>5</v>
      </c>
      <c r="L114" s="2">
        <v>50</v>
      </c>
      <c r="M114" s="2">
        <v>20</v>
      </c>
      <c r="N114" s="3">
        <f t="shared" si="3"/>
        <v>280</v>
      </c>
      <c r="O114" s="3">
        <v>6</v>
      </c>
    </row>
    <row r="115" spans="1:15" x14ac:dyDescent="0.25">
      <c r="A115" s="2">
        <v>12</v>
      </c>
      <c r="B115" s="2" t="s">
        <v>48</v>
      </c>
      <c r="C115" s="2" t="s">
        <v>53</v>
      </c>
      <c r="D115" s="2">
        <v>0</v>
      </c>
      <c r="E115" s="2">
        <v>10</v>
      </c>
      <c r="F115" s="2">
        <v>0</v>
      </c>
      <c r="G115" s="2">
        <v>15</v>
      </c>
      <c r="H115" s="2">
        <v>0</v>
      </c>
      <c r="I115" s="2">
        <v>0</v>
      </c>
      <c r="J115" s="2">
        <v>5</v>
      </c>
      <c r="K115" s="2">
        <v>0</v>
      </c>
      <c r="L115" s="2">
        <v>0</v>
      </c>
      <c r="M115" s="2">
        <v>0</v>
      </c>
      <c r="N115" s="3">
        <f t="shared" si="3"/>
        <v>30</v>
      </c>
      <c r="O115" s="3">
        <v>18</v>
      </c>
    </row>
    <row r="116" spans="1:15" x14ac:dyDescent="0.25">
      <c r="A116" s="2">
        <v>13</v>
      </c>
      <c r="B116" s="2" t="s">
        <v>49</v>
      </c>
      <c r="C116" s="2" t="s">
        <v>53</v>
      </c>
      <c r="D116" s="2">
        <v>20</v>
      </c>
      <c r="E116" s="2">
        <v>15</v>
      </c>
      <c r="F116" s="2">
        <v>25</v>
      </c>
      <c r="G116" s="2">
        <v>20</v>
      </c>
      <c r="H116" s="2">
        <v>35</v>
      </c>
      <c r="I116" s="2">
        <v>20</v>
      </c>
      <c r="J116" s="2">
        <v>20</v>
      </c>
      <c r="K116" s="2">
        <v>25</v>
      </c>
      <c r="L116" s="2">
        <v>30</v>
      </c>
      <c r="M116" s="2">
        <v>25</v>
      </c>
      <c r="N116" s="3">
        <f t="shared" si="3"/>
        <v>235</v>
      </c>
      <c r="O116" s="3">
        <v>10</v>
      </c>
    </row>
    <row r="117" spans="1:15" x14ac:dyDescent="0.25">
      <c r="A117" s="2">
        <v>14</v>
      </c>
      <c r="B117" s="1" t="s">
        <v>47</v>
      </c>
      <c r="C117" s="1" t="s">
        <v>37</v>
      </c>
      <c r="D117" s="2">
        <v>10</v>
      </c>
      <c r="E117" s="2">
        <v>5</v>
      </c>
      <c r="F117" s="2">
        <v>25</v>
      </c>
      <c r="G117" s="2">
        <v>15</v>
      </c>
      <c r="H117" s="2">
        <v>25</v>
      </c>
      <c r="I117" s="2">
        <v>0</v>
      </c>
      <c r="J117" s="2">
        <v>0</v>
      </c>
      <c r="K117" s="2">
        <v>15</v>
      </c>
      <c r="L117" s="2">
        <v>25</v>
      </c>
      <c r="M117" s="2">
        <v>20</v>
      </c>
      <c r="N117" s="3">
        <f t="shared" si="3"/>
        <v>140</v>
      </c>
      <c r="O117" s="3">
        <v>14</v>
      </c>
    </row>
    <row r="118" spans="1:15" x14ac:dyDescent="0.25">
      <c r="A118" s="2">
        <v>15</v>
      </c>
      <c r="B118" s="2" t="s">
        <v>65</v>
      </c>
      <c r="C118" s="2" t="s">
        <v>37</v>
      </c>
      <c r="D118" s="2">
        <v>40</v>
      </c>
      <c r="E118" s="2">
        <v>40</v>
      </c>
      <c r="F118" s="2">
        <v>30</v>
      </c>
      <c r="G118" s="2">
        <v>25</v>
      </c>
      <c r="H118" s="2">
        <v>15</v>
      </c>
      <c r="I118" s="2">
        <v>15</v>
      </c>
      <c r="J118" s="2">
        <v>20</v>
      </c>
      <c r="K118" s="2">
        <v>30</v>
      </c>
      <c r="L118" s="2">
        <v>35</v>
      </c>
      <c r="M118" s="2">
        <v>30</v>
      </c>
      <c r="N118" s="3">
        <f t="shared" si="3"/>
        <v>280</v>
      </c>
      <c r="O118" s="3">
        <v>7</v>
      </c>
    </row>
    <row r="119" spans="1:15" x14ac:dyDescent="0.25">
      <c r="A119" s="2">
        <v>16</v>
      </c>
      <c r="B119" s="13" t="s">
        <v>58</v>
      </c>
      <c r="C119" s="13" t="s">
        <v>53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5</v>
      </c>
      <c r="J119" s="13">
        <v>0</v>
      </c>
      <c r="K119" s="13">
        <v>0</v>
      </c>
      <c r="L119" s="13">
        <v>0</v>
      </c>
      <c r="M119" s="13">
        <v>0</v>
      </c>
      <c r="N119" s="14">
        <f t="shared" si="3"/>
        <v>5</v>
      </c>
      <c r="O119" s="3">
        <v>19</v>
      </c>
    </row>
    <row r="120" spans="1:15" x14ac:dyDescent="0.25">
      <c r="A120" s="2">
        <v>17</v>
      </c>
      <c r="B120" s="13" t="s">
        <v>60</v>
      </c>
      <c r="C120" s="13" t="s">
        <v>37</v>
      </c>
      <c r="D120" s="13">
        <v>30</v>
      </c>
      <c r="E120" s="13">
        <v>25</v>
      </c>
      <c r="F120" s="13">
        <v>35</v>
      </c>
      <c r="G120" s="13">
        <v>40</v>
      </c>
      <c r="H120" s="13">
        <v>45</v>
      </c>
      <c r="I120" s="13">
        <v>40</v>
      </c>
      <c r="J120" s="13">
        <v>35</v>
      </c>
      <c r="K120" s="13">
        <v>35</v>
      </c>
      <c r="L120" s="13">
        <v>40</v>
      </c>
      <c r="M120" s="13">
        <v>35</v>
      </c>
      <c r="N120" s="14">
        <f t="shared" si="3"/>
        <v>360</v>
      </c>
      <c r="O120" s="17">
        <v>2</v>
      </c>
    </row>
    <row r="121" spans="1:15" x14ac:dyDescent="0.25">
      <c r="A121" s="2">
        <v>18</v>
      </c>
      <c r="B121" s="13" t="s">
        <v>61</v>
      </c>
      <c r="C121" s="13" t="s">
        <v>54</v>
      </c>
      <c r="D121" s="13">
        <v>15</v>
      </c>
      <c r="E121" s="13">
        <v>10</v>
      </c>
      <c r="F121" s="13">
        <v>50</v>
      </c>
      <c r="G121" s="13">
        <v>35</v>
      </c>
      <c r="H121" s="13">
        <v>20</v>
      </c>
      <c r="I121" s="13">
        <v>15</v>
      </c>
      <c r="J121" s="13">
        <v>25</v>
      </c>
      <c r="K121" s="13">
        <v>35</v>
      </c>
      <c r="L121" s="13">
        <v>35</v>
      </c>
      <c r="M121" s="13">
        <v>30</v>
      </c>
      <c r="N121" s="14">
        <f t="shared" si="3"/>
        <v>270</v>
      </c>
      <c r="O121" s="3">
        <v>8</v>
      </c>
    </row>
    <row r="122" spans="1:15" x14ac:dyDescent="0.25">
      <c r="A122" s="2">
        <v>19</v>
      </c>
      <c r="B122" s="13" t="s">
        <v>62</v>
      </c>
      <c r="C122" s="13" t="s">
        <v>63</v>
      </c>
      <c r="D122" s="13">
        <v>15</v>
      </c>
      <c r="E122" s="13">
        <v>40</v>
      </c>
      <c r="F122" s="13">
        <v>0</v>
      </c>
      <c r="G122" s="13">
        <v>10</v>
      </c>
      <c r="H122" s="13">
        <v>20</v>
      </c>
      <c r="I122" s="13">
        <v>30</v>
      </c>
      <c r="J122" s="13">
        <v>0</v>
      </c>
      <c r="K122" s="13">
        <v>20</v>
      </c>
      <c r="L122" s="13">
        <v>30</v>
      </c>
      <c r="M122" s="13">
        <v>20</v>
      </c>
      <c r="N122" s="14">
        <f t="shared" si="3"/>
        <v>185</v>
      </c>
      <c r="O122" s="3">
        <v>13</v>
      </c>
    </row>
    <row r="123" spans="1:15" x14ac:dyDescent="0.25">
      <c r="A123" s="2">
        <v>20</v>
      </c>
      <c r="B123" s="13" t="s">
        <v>64</v>
      </c>
      <c r="C123" s="13" t="s">
        <v>53</v>
      </c>
      <c r="D123" s="13">
        <v>45</v>
      </c>
      <c r="E123" s="13">
        <v>10</v>
      </c>
      <c r="F123" s="13">
        <v>20</v>
      </c>
      <c r="G123" s="13">
        <v>20</v>
      </c>
      <c r="H123" s="13">
        <v>35</v>
      </c>
      <c r="I123" s="13">
        <v>15</v>
      </c>
      <c r="J123" s="13">
        <v>10</v>
      </c>
      <c r="K123" s="13">
        <v>0</v>
      </c>
      <c r="L123" s="13">
        <v>20</v>
      </c>
      <c r="M123" s="13">
        <v>20</v>
      </c>
      <c r="N123" s="14">
        <f t="shared" si="3"/>
        <v>195</v>
      </c>
      <c r="O123" s="3">
        <v>12</v>
      </c>
    </row>
    <row r="124" spans="1:15" x14ac:dyDescent="0.25">
      <c r="A124" s="2">
        <v>21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>
        <f t="shared" si="3"/>
        <v>0</v>
      </c>
      <c r="O124" s="3"/>
    </row>
    <row r="125" spans="1:15" x14ac:dyDescent="0.25">
      <c r="A125" s="2">
        <v>22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>
        <f t="shared" si="3"/>
        <v>0</v>
      </c>
      <c r="O125" s="3"/>
    </row>
    <row r="126" spans="1:15" x14ac:dyDescent="0.25">
      <c r="A126" s="2">
        <v>23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>
        <f t="shared" si="3"/>
        <v>0</v>
      </c>
      <c r="O126" s="3"/>
    </row>
    <row r="127" spans="1:15" x14ac:dyDescent="0.25">
      <c r="A127" s="2">
        <v>24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>
        <f t="shared" si="3"/>
        <v>0</v>
      </c>
      <c r="O127" s="3"/>
    </row>
    <row r="128" spans="1:15" x14ac:dyDescent="0.25">
      <c r="A128" s="2">
        <v>25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>
        <f t="shared" si="3"/>
        <v>0</v>
      </c>
      <c r="O128" s="3"/>
    </row>
    <row r="129" spans="1:15" x14ac:dyDescent="0.25">
      <c r="A129" s="2">
        <v>26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>
        <f t="shared" si="3"/>
        <v>0</v>
      </c>
      <c r="O129" s="3"/>
    </row>
    <row r="130" spans="1:15" x14ac:dyDescent="0.25">
      <c r="A130" s="2">
        <v>27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>
        <f t="shared" si="3"/>
        <v>0</v>
      </c>
      <c r="O130" s="3"/>
    </row>
    <row r="131" spans="1:15" x14ac:dyDescent="0.25">
      <c r="A131" s="2">
        <v>28</v>
      </c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>
        <f t="shared" si="3"/>
        <v>0</v>
      </c>
      <c r="O131" s="3"/>
    </row>
    <row r="132" spans="1:15" x14ac:dyDescent="0.25">
      <c r="A132" s="2">
        <v>29</v>
      </c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>
        <f t="shared" si="3"/>
        <v>0</v>
      </c>
      <c r="O132" s="3"/>
    </row>
  </sheetData>
  <autoFilter ref="A70:O77" xr:uid="{00000000-0001-0000-0400-000000000000}">
    <sortState xmlns:xlrd2="http://schemas.microsoft.com/office/spreadsheetml/2017/richdata2" ref="A71:O99">
      <sortCondition ref="A70:A77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67"/>
  <sheetViews>
    <sheetView topLeftCell="A31" zoomScaleNormal="100" workbookViewId="0">
      <selection activeCell="O60" sqref="O58:O60"/>
    </sheetView>
  </sheetViews>
  <sheetFormatPr defaultColWidth="8.85546875" defaultRowHeight="15" x14ac:dyDescent="0.25"/>
  <cols>
    <col min="1" max="1" width="5.28515625" style="1" bestFit="1" customWidth="1"/>
    <col min="2" max="2" width="22.7109375" style="1" bestFit="1" customWidth="1"/>
    <col min="3" max="3" width="18.42578125" style="1" customWidth="1"/>
    <col min="4" max="15" width="7.7109375" style="1" customWidth="1"/>
    <col min="16" max="16384" width="8.85546875" style="1"/>
  </cols>
  <sheetData>
    <row r="1" spans="1:15" x14ac:dyDescent="0.25">
      <c r="B1" s="5"/>
      <c r="I1" s="4"/>
      <c r="J1" s="4"/>
      <c r="K1" s="4"/>
      <c r="L1" s="4"/>
      <c r="M1" s="4"/>
    </row>
    <row r="2" spans="1:15" x14ac:dyDescent="0.25">
      <c r="B2" s="5" t="s">
        <v>25</v>
      </c>
      <c r="I2" s="4"/>
      <c r="J2" s="4"/>
      <c r="K2" s="4"/>
      <c r="L2" s="4"/>
      <c r="M2" s="4"/>
    </row>
    <row r="3" spans="1:15" x14ac:dyDescent="0.25">
      <c r="B3" s="1" t="s">
        <v>14</v>
      </c>
      <c r="I3" s="4"/>
      <c r="J3" s="4"/>
      <c r="K3" s="4"/>
      <c r="L3" s="4"/>
      <c r="M3" s="4"/>
    </row>
    <row r="4" spans="1:15" x14ac:dyDescent="0.25">
      <c r="A4" s="2" t="s">
        <v>0</v>
      </c>
      <c r="B4" s="2" t="s">
        <v>12</v>
      </c>
      <c r="C4" s="2" t="s">
        <v>15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</v>
      </c>
      <c r="O4" s="2" t="s">
        <v>16</v>
      </c>
    </row>
    <row r="5" spans="1:15" x14ac:dyDescent="0.25">
      <c r="A5" s="2">
        <v>1</v>
      </c>
      <c r="B5" s="2" t="s">
        <v>33</v>
      </c>
      <c r="C5" s="2" t="s">
        <v>34</v>
      </c>
      <c r="D5" s="2">
        <v>25</v>
      </c>
      <c r="E5" s="2">
        <v>5</v>
      </c>
      <c r="F5" s="2">
        <v>15</v>
      </c>
      <c r="G5" s="2">
        <v>30</v>
      </c>
      <c r="H5" s="2">
        <v>20</v>
      </c>
      <c r="I5" s="2">
        <v>10</v>
      </c>
      <c r="J5" s="2">
        <v>20</v>
      </c>
      <c r="K5" s="2">
        <v>10</v>
      </c>
      <c r="L5" s="2">
        <v>20</v>
      </c>
      <c r="M5" s="2">
        <v>35</v>
      </c>
      <c r="N5" s="3">
        <f>SUM(D5:M5)</f>
        <v>190</v>
      </c>
      <c r="O5" s="3">
        <v>4</v>
      </c>
    </row>
    <row r="6" spans="1:15" x14ac:dyDescent="0.25">
      <c r="A6" s="2">
        <v>2</v>
      </c>
      <c r="B6" s="2" t="s">
        <v>35</v>
      </c>
      <c r="C6" s="2" t="s">
        <v>52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35</v>
      </c>
      <c r="K6" s="2">
        <v>0</v>
      </c>
      <c r="L6" s="2">
        <v>0</v>
      </c>
      <c r="M6" s="2">
        <v>5</v>
      </c>
      <c r="N6" s="3">
        <f t="shared" ref="N6:N33" si="0">SUM(D6:M6)</f>
        <v>40</v>
      </c>
      <c r="O6" s="3">
        <v>7</v>
      </c>
    </row>
    <row r="7" spans="1:15" x14ac:dyDescent="0.25">
      <c r="A7" s="2">
        <v>3</v>
      </c>
      <c r="B7" s="2" t="s">
        <v>67</v>
      </c>
      <c r="C7" s="2" t="s">
        <v>52</v>
      </c>
      <c r="D7" s="2">
        <v>0</v>
      </c>
      <c r="E7" s="2">
        <v>30</v>
      </c>
      <c r="F7" s="2">
        <v>0</v>
      </c>
      <c r="G7" s="2">
        <v>0</v>
      </c>
      <c r="H7" s="2">
        <v>15</v>
      </c>
      <c r="I7" s="2">
        <v>5</v>
      </c>
      <c r="J7" s="2">
        <v>15</v>
      </c>
      <c r="K7" s="2">
        <v>15</v>
      </c>
      <c r="L7" s="2">
        <v>15</v>
      </c>
      <c r="M7" s="2">
        <v>10</v>
      </c>
      <c r="N7" s="3">
        <f t="shared" si="0"/>
        <v>105</v>
      </c>
      <c r="O7" s="3">
        <v>6</v>
      </c>
    </row>
    <row r="8" spans="1:15" x14ac:dyDescent="0.25">
      <c r="A8" s="2">
        <v>4</v>
      </c>
      <c r="B8" s="2" t="s">
        <v>36</v>
      </c>
      <c r="C8" s="2" t="s">
        <v>37</v>
      </c>
      <c r="D8" s="2">
        <v>10</v>
      </c>
      <c r="E8" s="2">
        <v>15</v>
      </c>
      <c r="F8" s="2">
        <v>0</v>
      </c>
      <c r="G8" s="2">
        <v>25</v>
      </c>
      <c r="H8" s="2">
        <v>5</v>
      </c>
      <c r="I8" s="2">
        <v>10</v>
      </c>
      <c r="J8" s="2">
        <v>15</v>
      </c>
      <c r="K8" s="2">
        <v>20</v>
      </c>
      <c r="L8" s="2">
        <v>15</v>
      </c>
      <c r="M8" s="2">
        <v>30</v>
      </c>
      <c r="N8" s="3">
        <f t="shared" si="0"/>
        <v>145</v>
      </c>
      <c r="O8" s="3">
        <v>5</v>
      </c>
    </row>
    <row r="9" spans="1:15" x14ac:dyDescent="0.25">
      <c r="A9" s="2">
        <v>5</v>
      </c>
      <c r="B9" s="13" t="s">
        <v>55</v>
      </c>
      <c r="C9" s="13" t="s">
        <v>54</v>
      </c>
      <c r="D9" s="13">
        <v>50</v>
      </c>
      <c r="E9" s="13">
        <v>45</v>
      </c>
      <c r="F9" s="13">
        <v>20</v>
      </c>
      <c r="G9" s="13">
        <v>40</v>
      </c>
      <c r="H9" s="13">
        <v>35</v>
      </c>
      <c r="I9" s="13">
        <v>30</v>
      </c>
      <c r="J9" s="13">
        <v>30</v>
      </c>
      <c r="K9" s="13">
        <v>60</v>
      </c>
      <c r="L9" s="13">
        <v>20</v>
      </c>
      <c r="M9" s="13">
        <v>45</v>
      </c>
      <c r="N9" s="14">
        <f t="shared" si="0"/>
        <v>375</v>
      </c>
      <c r="O9" s="16">
        <v>1</v>
      </c>
    </row>
    <row r="10" spans="1:15" x14ac:dyDescent="0.25">
      <c r="A10" s="2">
        <v>6</v>
      </c>
      <c r="B10" s="13" t="s">
        <v>57</v>
      </c>
      <c r="C10" s="13" t="s">
        <v>53</v>
      </c>
      <c r="D10" s="13">
        <v>30</v>
      </c>
      <c r="E10" s="13">
        <v>15</v>
      </c>
      <c r="F10" s="13">
        <v>25</v>
      </c>
      <c r="G10" s="13">
        <v>40</v>
      </c>
      <c r="H10" s="13">
        <v>20</v>
      </c>
      <c r="I10" s="13">
        <v>20</v>
      </c>
      <c r="J10" s="13">
        <v>35</v>
      </c>
      <c r="K10" s="13">
        <v>20</v>
      </c>
      <c r="L10" s="13">
        <v>40</v>
      </c>
      <c r="M10" s="13">
        <v>5</v>
      </c>
      <c r="N10" s="14">
        <f t="shared" si="0"/>
        <v>250</v>
      </c>
      <c r="O10" s="18">
        <v>3</v>
      </c>
    </row>
    <row r="11" spans="1:15" x14ac:dyDescent="0.25">
      <c r="A11" s="2">
        <v>7</v>
      </c>
      <c r="B11" s="13" t="s">
        <v>59</v>
      </c>
      <c r="C11" s="13" t="s">
        <v>53</v>
      </c>
      <c r="D11" s="13">
        <v>35</v>
      </c>
      <c r="E11" s="13">
        <v>30</v>
      </c>
      <c r="F11" s="13">
        <v>35</v>
      </c>
      <c r="G11" s="13">
        <v>10</v>
      </c>
      <c r="H11" s="13">
        <v>40</v>
      </c>
      <c r="I11" s="13">
        <v>20</v>
      </c>
      <c r="J11" s="13">
        <v>25</v>
      </c>
      <c r="K11" s="13">
        <v>35</v>
      </c>
      <c r="L11" s="13">
        <v>20</v>
      </c>
      <c r="M11" s="13">
        <v>15</v>
      </c>
      <c r="N11" s="14">
        <f t="shared" si="0"/>
        <v>265</v>
      </c>
      <c r="O11" s="17">
        <v>2</v>
      </c>
    </row>
    <row r="12" spans="1:15" x14ac:dyDescent="0.25">
      <c r="A12" s="2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">
        <f t="shared" si="0"/>
        <v>0</v>
      </c>
      <c r="O12" s="3"/>
    </row>
    <row r="13" spans="1:15" x14ac:dyDescent="0.25">
      <c r="A13" s="2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">
        <f t="shared" si="0"/>
        <v>0</v>
      </c>
      <c r="O13" s="3"/>
    </row>
    <row r="14" spans="1:15" x14ac:dyDescent="0.25">
      <c r="A14" s="2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>
        <f t="shared" si="0"/>
        <v>0</v>
      </c>
      <c r="O14" s="3"/>
    </row>
    <row r="15" spans="1:15" x14ac:dyDescent="0.25">
      <c r="A15" s="2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>
        <f t="shared" si="0"/>
        <v>0</v>
      </c>
      <c r="O15" s="3"/>
    </row>
    <row r="16" spans="1:15" x14ac:dyDescent="0.25">
      <c r="A16" s="2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>
        <f t="shared" si="0"/>
        <v>0</v>
      </c>
      <c r="O16" s="3"/>
    </row>
    <row r="17" spans="1:15" x14ac:dyDescent="0.25">
      <c r="A17" s="2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>
        <f t="shared" si="0"/>
        <v>0</v>
      </c>
      <c r="O17" s="3"/>
    </row>
    <row r="18" spans="1:15" x14ac:dyDescent="0.25">
      <c r="A18" s="2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>
        <f t="shared" si="0"/>
        <v>0</v>
      </c>
      <c r="O18" s="3"/>
    </row>
    <row r="19" spans="1:15" x14ac:dyDescent="0.25">
      <c r="A19" s="2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">
        <f t="shared" si="0"/>
        <v>0</v>
      </c>
      <c r="O19" s="3"/>
    </row>
    <row r="20" spans="1:15" x14ac:dyDescent="0.25">
      <c r="A20" s="2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">
        <f t="shared" si="0"/>
        <v>0</v>
      </c>
      <c r="O20" s="3"/>
    </row>
    <row r="21" spans="1:15" x14ac:dyDescent="0.25">
      <c r="A21" s="2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>
        <f t="shared" si="0"/>
        <v>0</v>
      </c>
      <c r="O21" s="3"/>
    </row>
    <row r="22" spans="1:15" x14ac:dyDescent="0.25">
      <c r="A22" s="2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">
        <f t="shared" si="0"/>
        <v>0</v>
      </c>
      <c r="O22" s="3"/>
    </row>
    <row r="23" spans="1:15" x14ac:dyDescent="0.25">
      <c r="A23" s="2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">
        <f t="shared" si="0"/>
        <v>0</v>
      </c>
      <c r="O23" s="3"/>
    </row>
    <row r="24" spans="1:15" x14ac:dyDescent="0.25">
      <c r="A24" s="2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3">
        <f t="shared" si="0"/>
        <v>0</v>
      </c>
      <c r="O24" s="3"/>
    </row>
    <row r="25" spans="1:15" x14ac:dyDescent="0.25">
      <c r="A25" s="2">
        <v>21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">
        <f t="shared" si="0"/>
        <v>0</v>
      </c>
      <c r="O25" s="3"/>
    </row>
    <row r="26" spans="1:15" x14ac:dyDescent="0.25">
      <c r="A26" s="2">
        <v>22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3">
        <f t="shared" si="0"/>
        <v>0</v>
      </c>
      <c r="O26" s="3"/>
    </row>
    <row r="27" spans="1:15" x14ac:dyDescent="0.25">
      <c r="A27" s="2">
        <v>23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3">
        <f t="shared" si="0"/>
        <v>0</v>
      </c>
      <c r="O27" s="3"/>
    </row>
    <row r="28" spans="1:15" x14ac:dyDescent="0.25">
      <c r="A28" s="2">
        <v>24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3">
        <f t="shared" si="0"/>
        <v>0</v>
      </c>
      <c r="O28" s="3"/>
    </row>
    <row r="29" spans="1:15" x14ac:dyDescent="0.25">
      <c r="A29" s="2">
        <v>25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3">
        <f t="shared" si="0"/>
        <v>0</v>
      </c>
      <c r="O29" s="3"/>
    </row>
    <row r="30" spans="1:15" x14ac:dyDescent="0.25">
      <c r="A30" s="2">
        <v>26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3">
        <f t="shared" si="0"/>
        <v>0</v>
      </c>
      <c r="O30" s="3"/>
    </row>
    <row r="31" spans="1:15" x14ac:dyDescent="0.25">
      <c r="A31" s="2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3">
        <f t="shared" si="0"/>
        <v>0</v>
      </c>
      <c r="O31" s="3"/>
    </row>
    <row r="32" spans="1:15" x14ac:dyDescent="0.25">
      <c r="A32" s="2">
        <v>28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3">
        <f t="shared" si="0"/>
        <v>0</v>
      </c>
      <c r="O32" s="3"/>
    </row>
    <row r="33" spans="1:15" x14ac:dyDescent="0.25">
      <c r="A33" s="2">
        <v>29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3">
        <f t="shared" si="0"/>
        <v>0</v>
      </c>
      <c r="O33" s="3"/>
    </row>
    <row r="34" spans="1:15" x14ac:dyDescent="0.25">
      <c r="N34"/>
    </row>
    <row r="35" spans="1:15" x14ac:dyDescent="0.25">
      <c r="N35"/>
    </row>
    <row r="36" spans="1:15" x14ac:dyDescent="0.25">
      <c r="B36" s="1" t="s">
        <v>13</v>
      </c>
      <c r="I36" s="4"/>
      <c r="J36" s="4"/>
      <c r="K36" s="4"/>
      <c r="L36" s="4"/>
      <c r="M36" s="4"/>
    </row>
    <row r="37" spans="1:15" x14ac:dyDescent="0.25">
      <c r="A37" s="2" t="s">
        <v>0</v>
      </c>
      <c r="B37" s="2" t="s">
        <v>12</v>
      </c>
      <c r="C37" s="2" t="s">
        <v>15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2" t="s">
        <v>8</v>
      </c>
      <c r="K37" s="2" t="s">
        <v>9</v>
      </c>
      <c r="L37" s="2" t="s">
        <v>10</v>
      </c>
      <c r="M37" s="2" t="s">
        <v>11</v>
      </c>
      <c r="N37" s="2" t="s">
        <v>1</v>
      </c>
      <c r="O37" s="2" t="s">
        <v>16</v>
      </c>
    </row>
    <row r="38" spans="1:15" x14ac:dyDescent="0.25">
      <c r="A38" s="2">
        <v>1</v>
      </c>
      <c r="B38" s="2" t="s">
        <v>38</v>
      </c>
      <c r="C38" s="2" t="s">
        <v>51</v>
      </c>
      <c r="D38" s="2">
        <v>30</v>
      </c>
      <c r="E38" s="2">
        <v>25</v>
      </c>
      <c r="F38" s="2">
        <v>50</v>
      </c>
      <c r="G38" s="2">
        <v>30</v>
      </c>
      <c r="H38" s="2">
        <v>35</v>
      </c>
      <c r="I38" s="2">
        <v>35</v>
      </c>
      <c r="J38" s="2">
        <v>30</v>
      </c>
      <c r="K38" s="2">
        <v>30</v>
      </c>
      <c r="L38" s="2">
        <v>50</v>
      </c>
      <c r="M38" s="2">
        <v>50</v>
      </c>
      <c r="N38" s="3">
        <f t="shared" ref="N38:N66" si="1">SUM(D38:M38)</f>
        <v>365</v>
      </c>
      <c r="O38" s="16">
        <v>1</v>
      </c>
    </row>
    <row r="39" spans="1:15" x14ac:dyDescent="0.25">
      <c r="A39" s="2">
        <v>2</v>
      </c>
      <c r="B39" s="2" t="s">
        <v>39</v>
      </c>
      <c r="C39" s="2" t="s">
        <v>51</v>
      </c>
      <c r="D39" s="2">
        <v>30</v>
      </c>
      <c r="E39" s="2">
        <v>20</v>
      </c>
      <c r="F39" s="2">
        <v>20</v>
      </c>
      <c r="G39" s="2">
        <v>5</v>
      </c>
      <c r="H39" s="2">
        <v>25</v>
      </c>
      <c r="I39" s="2">
        <v>35</v>
      </c>
      <c r="J39" s="2">
        <v>20</v>
      </c>
      <c r="K39" s="2">
        <v>20</v>
      </c>
      <c r="L39" s="2">
        <v>25</v>
      </c>
      <c r="M39" s="2">
        <v>5</v>
      </c>
      <c r="N39" s="3">
        <f t="shared" si="1"/>
        <v>205</v>
      </c>
      <c r="O39" s="3">
        <v>8</v>
      </c>
    </row>
    <row r="40" spans="1:15" x14ac:dyDescent="0.25">
      <c r="A40" s="2">
        <v>3</v>
      </c>
      <c r="B40" s="2" t="s">
        <v>40</v>
      </c>
      <c r="C40" s="2" t="s">
        <v>34</v>
      </c>
      <c r="D40" s="2">
        <v>25</v>
      </c>
      <c r="E40" s="2">
        <v>25</v>
      </c>
      <c r="F40" s="2">
        <v>20</v>
      </c>
      <c r="G40" s="2">
        <v>30</v>
      </c>
      <c r="H40" s="2">
        <v>20</v>
      </c>
      <c r="I40" s="2">
        <v>30</v>
      </c>
      <c r="J40" s="2">
        <v>35</v>
      </c>
      <c r="K40" s="2">
        <v>30</v>
      </c>
      <c r="L40" s="2">
        <v>40</v>
      </c>
      <c r="M40" s="2">
        <v>55</v>
      </c>
      <c r="N40" s="3">
        <f t="shared" si="1"/>
        <v>310</v>
      </c>
      <c r="O40" s="3">
        <v>4</v>
      </c>
    </row>
    <row r="41" spans="1:15" x14ac:dyDescent="0.25">
      <c r="A41" s="2">
        <v>4</v>
      </c>
      <c r="B41" s="2" t="s">
        <v>41</v>
      </c>
      <c r="C41" s="2" t="s">
        <v>37</v>
      </c>
      <c r="D41" s="2">
        <v>35</v>
      </c>
      <c r="E41" s="2">
        <v>40</v>
      </c>
      <c r="F41" s="2">
        <v>10</v>
      </c>
      <c r="G41" s="2">
        <v>25</v>
      </c>
      <c r="H41" s="2">
        <v>45</v>
      </c>
      <c r="I41" s="2">
        <v>40</v>
      </c>
      <c r="J41" s="2">
        <v>40</v>
      </c>
      <c r="K41" s="2">
        <v>45</v>
      </c>
      <c r="L41" s="2">
        <v>30</v>
      </c>
      <c r="M41" s="2">
        <v>40</v>
      </c>
      <c r="N41" s="3">
        <f t="shared" si="1"/>
        <v>350</v>
      </c>
      <c r="O41" s="17">
        <v>2</v>
      </c>
    </row>
    <row r="42" spans="1:15" x14ac:dyDescent="0.25">
      <c r="A42" s="2">
        <v>5</v>
      </c>
      <c r="B42" s="13" t="s">
        <v>42</v>
      </c>
      <c r="C42" s="13" t="s">
        <v>52</v>
      </c>
      <c r="D42" s="13">
        <v>0</v>
      </c>
      <c r="E42" s="13">
        <v>15</v>
      </c>
      <c r="F42" s="13">
        <v>30</v>
      </c>
      <c r="G42" s="13">
        <v>10</v>
      </c>
      <c r="H42" s="13">
        <v>10</v>
      </c>
      <c r="I42" s="13">
        <v>0</v>
      </c>
      <c r="J42" s="13">
        <v>20</v>
      </c>
      <c r="K42" s="13">
        <v>20</v>
      </c>
      <c r="L42" s="13">
        <v>30</v>
      </c>
      <c r="M42" s="13">
        <v>25</v>
      </c>
      <c r="N42" s="14">
        <f t="shared" si="1"/>
        <v>160</v>
      </c>
      <c r="O42" s="3">
        <v>13</v>
      </c>
    </row>
    <row r="43" spans="1:15" x14ac:dyDescent="0.25">
      <c r="A43" s="2">
        <v>6</v>
      </c>
      <c r="B43" s="13" t="s">
        <v>43</v>
      </c>
      <c r="C43" s="13" t="s">
        <v>53</v>
      </c>
      <c r="D43" s="13">
        <v>10</v>
      </c>
      <c r="E43" s="13">
        <v>10</v>
      </c>
      <c r="F43" s="13">
        <v>15</v>
      </c>
      <c r="G43" s="13">
        <v>5</v>
      </c>
      <c r="H43" s="13">
        <v>0</v>
      </c>
      <c r="I43" s="13">
        <v>20</v>
      </c>
      <c r="J43" s="13">
        <v>10</v>
      </c>
      <c r="K43" s="13">
        <v>10</v>
      </c>
      <c r="L43" s="13">
        <v>15</v>
      </c>
      <c r="M43" s="13">
        <v>10</v>
      </c>
      <c r="N43" s="14">
        <f t="shared" si="1"/>
        <v>105</v>
      </c>
      <c r="O43" s="3">
        <v>16</v>
      </c>
    </row>
    <row r="44" spans="1:15" x14ac:dyDescent="0.25">
      <c r="A44" s="2">
        <v>7</v>
      </c>
      <c r="B44" s="13" t="s">
        <v>44</v>
      </c>
      <c r="C44" s="13" t="s">
        <v>53</v>
      </c>
      <c r="D44" s="13">
        <v>10</v>
      </c>
      <c r="E44" s="13">
        <v>15</v>
      </c>
      <c r="F44" s="13">
        <v>15</v>
      </c>
      <c r="G44" s="13">
        <v>30</v>
      </c>
      <c r="H44" s="13">
        <v>15</v>
      </c>
      <c r="I44" s="13">
        <v>15</v>
      </c>
      <c r="J44" s="13">
        <v>30</v>
      </c>
      <c r="K44" s="13">
        <v>20</v>
      </c>
      <c r="L44" s="13">
        <v>30</v>
      </c>
      <c r="M44" s="13">
        <v>25</v>
      </c>
      <c r="N44" s="14">
        <f t="shared" si="1"/>
        <v>205</v>
      </c>
      <c r="O44" s="3">
        <v>9</v>
      </c>
    </row>
    <row r="45" spans="1:15" x14ac:dyDescent="0.25">
      <c r="A45" s="2">
        <v>8</v>
      </c>
      <c r="B45" s="13" t="s">
        <v>45</v>
      </c>
      <c r="C45" s="13" t="s">
        <v>53</v>
      </c>
      <c r="D45" s="13">
        <v>0</v>
      </c>
      <c r="E45" s="13">
        <v>0</v>
      </c>
      <c r="F45" s="13">
        <v>50</v>
      </c>
      <c r="G45" s="13">
        <v>5</v>
      </c>
      <c r="H45" s="13">
        <v>15</v>
      </c>
      <c r="I45" s="13">
        <v>20</v>
      </c>
      <c r="J45" s="13">
        <v>0</v>
      </c>
      <c r="K45" s="13">
        <v>25</v>
      </c>
      <c r="L45" s="13">
        <v>5</v>
      </c>
      <c r="M45" s="13">
        <v>55</v>
      </c>
      <c r="N45" s="14">
        <f t="shared" si="1"/>
        <v>175</v>
      </c>
      <c r="O45" s="3">
        <v>11</v>
      </c>
    </row>
    <row r="46" spans="1:15" x14ac:dyDescent="0.25">
      <c r="A46" s="2">
        <v>9</v>
      </c>
      <c r="B46" s="2" t="s">
        <v>46</v>
      </c>
      <c r="C46" s="2" t="s">
        <v>53</v>
      </c>
      <c r="D46" s="2">
        <v>0</v>
      </c>
      <c r="E46" s="2">
        <v>0</v>
      </c>
      <c r="F46" s="2">
        <v>15</v>
      </c>
      <c r="G46" s="2">
        <v>10</v>
      </c>
      <c r="H46" s="2">
        <v>5</v>
      </c>
      <c r="I46" s="2">
        <v>5</v>
      </c>
      <c r="J46" s="2">
        <v>10</v>
      </c>
      <c r="K46" s="2">
        <v>0</v>
      </c>
      <c r="L46" s="2">
        <v>0</v>
      </c>
      <c r="M46" s="2">
        <v>5</v>
      </c>
      <c r="N46" s="3">
        <f t="shared" si="1"/>
        <v>50</v>
      </c>
      <c r="O46" s="3">
        <v>18</v>
      </c>
    </row>
    <row r="47" spans="1:15" x14ac:dyDescent="0.25">
      <c r="A47" s="2">
        <v>10</v>
      </c>
      <c r="B47" s="2" t="s">
        <v>56</v>
      </c>
      <c r="C47" s="2" t="s">
        <v>53</v>
      </c>
      <c r="D47" s="2">
        <v>45</v>
      </c>
      <c r="E47" s="2">
        <v>30</v>
      </c>
      <c r="F47" s="2">
        <v>35</v>
      </c>
      <c r="G47" s="2">
        <v>45</v>
      </c>
      <c r="H47" s="2">
        <v>20</v>
      </c>
      <c r="I47" s="2">
        <v>40</v>
      </c>
      <c r="J47" s="2">
        <v>30</v>
      </c>
      <c r="K47" s="2">
        <v>15</v>
      </c>
      <c r="L47" s="2">
        <v>15</v>
      </c>
      <c r="M47" s="2">
        <v>30</v>
      </c>
      <c r="N47" s="3">
        <f t="shared" si="1"/>
        <v>305</v>
      </c>
      <c r="O47" s="3" t="s">
        <v>66</v>
      </c>
    </row>
    <row r="48" spans="1:15" x14ac:dyDescent="0.25">
      <c r="A48" s="2">
        <v>11</v>
      </c>
      <c r="B48" s="2" t="s">
        <v>50</v>
      </c>
      <c r="C48" s="2" t="s">
        <v>54</v>
      </c>
      <c r="D48" s="2">
        <v>15</v>
      </c>
      <c r="E48" s="2">
        <v>10</v>
      </c>
      <c r="F48" s="2">
        <v>35</v>
      </c>
      <c r="G48" s="2">
        <v>30</v>
      </c>
      <c r="H48" s="2">
        <v>0</v>
      </c>
      <c r="I48" s="2">
        <v>55</v>
      </c>
      <c r="J48" s="2">
        <v>15</v>
      </c>
      <c r="K48" s="2">
        <v>20</v>
      </c>
      <c r="L48" s="2">
        <v>30</v>
      </c>
      <c r="M48" s="2">
        <v>15</v>
      </c>
      <c r="N48" s="3">
        <f t="shared" si="1"/>
        <v>225</v>
      </c>
      <c r="O48" s="3">
        <v>7</v>
      </c>
    </row>
    <row r="49" spans="1:15" x14ac:dyDescent="0.25">
      <c r="A49" s="2">
        <v>12</v>
      </c>
      <c r="B49" s="2" t="s">
        <v>48</v>
      </c>
      <c r="C49" s="2" t="s">
        <v>53</v>
      </c>
      <c r="D49" s="2">
        <v>0</v>
      </c>
      <c r="E49" s="2">
        <v>15</v>
      </c>
      <c r="F49" s="2">
        <v>0</v>
      </c>
      <c r="G49" s="2">
        <v>0</v>
      </c>
      <c r="H49" s="2">
        <v>20</v>
      </c>
      <c r="I49" s="2">
        <v>20</v>
      </c>
      <c r="J49" s="2">
        <v>0</v>
      </c>
      <c r="K49" s="2">
        <v>5</v>
      </c>
      <c r="L49" s="2">
        <v>0</v>
      </c>
      <c r="M49" s="2">
        <v>20</v>
      </c>
      <c r="N49" s="3">
        <f t="shared" si="1"/>
        <v>80</v>
      </c>
      <c r="O49" s="3">
        <v>17</v>
      </c>
    </row>
    <row r="50" spans="1:15" x14ac:dyDescent="0.25">
      <c r="A50" s="2">
        <v>13</v>
      </c>
      <c r="B50" s="13" t="s">
        <v>49</v>
      </c>
      <c r="C50" s="13" t="s">
        <v>53</v>
      </c>
      <c r="D50" s="13">
        <v>20</v>
      </c>
      <c r="E50" s="13">
        <v>40</v>
      </c>
      <c r="F50" s="13">
        <v>40</v>
      </c>
      <c r="G50" s="13">
        <v>50</v>
      </c>
      <c r="H50" s="13">
        <v>35</v>
      </c>
      <c r="I50" s="13">
        <v>35</v>
      </c>
      <c r="J50" s="13">
        <v>40</v>
      </c>
      <c r="K50" s="13">
        <v>35</v>
      </c>
      <c r="L50" s="13">
        <v>5</v>
      </c>
      <c r="M50" s="13">
        <v>25</v>
      </c>
      <c r="N50" s="14">
        <f t="shared" si="1"/>
        <v>325</v>
      </c>
      <c r="O50" s="18">
        <v>3</v>
      </c>
    </row>
    <row r="51" spans="1:15" x14ac:dyDescent="0.25">
      <c r="A51" s="2">
        <v>14</v>
      </c>
      <c r="B51" s="15" t="s">
        <v>47</v>
      </c>
      <c r="C51" s="15" t="s">
        <v>37</v>
      </c>
      <c r="D51" s="13">
        <v>35</v>
      </c>
      <c r="E51" s="13">
        <v>40</v>
      </c>
      <c r="F51" s="13">
        <v>30</v>
      </c>
      <c r="G51" s="13">
        <v>30</v>
      </c>
      <c r="H51" s="13">
        <v>15</v>
      </c>
      <c r="I51" s="13">
        <v>5</v>
      </c>
      <c r="J51" s="13">
        <v>30</v>
      </c>
      <c r="K51" s="13">
        <v>35</v>
      </c>
      <c r="L51" s="13">
        <v>30</v>
      </c>
      <c r="M51" s="13">
        <v>20</v>
      </c>
      <c r="N51" s="14">
        <f t="shared" si="1"/>
        <v>270</v>
      </c>
      <c r="O51" s="3">
        <v>5</v>
      </c>
    </row>
    <row r="52" spans="1:15" x14ac:dyDescent="0.25">
      <c r="A52" s="2">
        <v>15</v>
      </c>
      <c r="B52" s="13" t="s">
        <v>65</v>
      </c>
      <c r="C52" s="13" t="s">
        <v>37</v>
      </c>
      <c r="D52" s="13">
        <v>20</v>
      </c>
      <c r="E52" s="13">
        <v>20</v>
      </c>
      <c r="F52" s="13">
        <v>15</v>
      </c>
      <c r="G52" s="13">
        <v>20</v>
      </c>
      <c r="H52" s="13">
        <v>20</v>
      </c>
      <c r="I52" s="13">
        <v>5</v>
      </c>
      <c r="J52" s="13">
        <v>15</v>
      </c>
      <c r="K52" s="13">
        <v>10</v>
      </c>
      <c r="L52" s="13">
        <v>20</v>
      </c>
      <c r="M52" s="13">
        <v>30</v>
      </c>
      <c r="N52" s="14">
        <f t="shared" si="1"/>
        <v>175</v>
      </c>
      <c r="O52" s="3">
        <v>12</v>
      </c>
    </row>
    <row r="53" spans="1:15" x14ac:dyDescent="0.25">
      <c r="A53" s="2">
        <v>16</v>
      </c>
      <c r="B53" s="13" t="s">
        <v>58</v>
      </c>
      <c r="C53" s="13" t="s">
        <v>53</v>
      </c>
      <c r="D53" s="13" t="s">
        <v>66</v>
      </c>
      <c r="E53" s="13" t="s">
        <v>66</v>
      </c>
      <c r="F53" s="13" t="s">
        <v>66</v>
      </c>
      <c r="G53" s="13" t="s">
        <v>66</v>
      </c>
      <c r="H53" s="13" t="s">
        <v>66</v>
      </c>
      <c r="I53" s="13" t="s">
        <v>66</v>
      </c>
      <c r="J53" s="13" t="s">
        <v>66</v>
      </c>
      <c r="K53" s="13" t="s">
        <v>66</v>
      </c>
      <c r="L53" s="13" t="s">
        <v>66</v>
      </c>
      <c r="M53" s="13" t="s">
        <v>66</v>
      </c>
      <c r="N53" s="14">
        <f t="shared" si="1"/>
        <v>0</v>
      </c>
      <c r="O53" s="3">
        <v>19</v>
      </c>
    </row>
    <row r="54" spans="1:15" x14ac:dyDescent="0.25">
      <c r="A54" s="2">
        <v>17</v>
      </c>
      <c r="B54" s="2" t="s">
        <v>60</v>
      </c>
      <c r="C54" s="2" t="s">
        <v>37</v>
      </c>
      <c r="D54" s="2">
        <v>15</v>
      </c>
      <c r="E54" s="2">
        <v>30</v>
      </c>
      <c r="F54" s="2">
        <v>30</v>
      </c>
      <c r="G54" s="2">
        <v>20</v>
      </c>
      <c r="H54" s="2">
        <v>10</v>
      </c>
      <c r="I54" s="2">
        <v>30</v>
      </c>
      <c r="J54" s="2">
        <v>35</v>
      </c>
      <c r="K54" s="2">
        <v>45</v>
      </c>
      <c r="L54" s="2">
        <v>20</v>
      </c>
      <c r="M54" s="2">
        <v>20</v>
      </c>
      <c r="N54" s="3">
        <f t="shared" si="1"/>
        <v>255</v>
      </c>
      <c r="O54" s="3">
        <v>6</v>
      </c>
    </row>
    <row r="55" spans="1:15" x14ac:dyDescent="0.25">
      <c r="A55" s="2">
        <v>18</v>
      </c>
      <c r="B55" s="2" t="s">
        <v>61</v>
      </c>
      <c r="C55" s="2" t="s">
        <v>54</v>
      </c>
      <c r="D55" s="2">
        <v>35</v>
      </c>
      <c r="E55" s="2">
        <v>20</v>
      </c>
      <c r="F55" s="2">
        <v>15</v>
      </c>
      <c r="G55" s="2">
        <v>35</v>
      </c>
      <c r="H55" s="2">
        <v>5</v>
      </c>
      <c r="I55" s="2">
        <v>30</v>
      </c>
      <c r="J55" s="2">
        <v>5</v>
      </c>
      <c r="K55" s="2">
        <v>10</v>
      </c>
      <c r="L55" s="2">
        <v>30</v>
      </c>
      <c r="M55" s="2">
        <v>0</v>
      </c>
      <c r="N55" s="3">
        <f t="shared" si="1"/>
        <v>185</v>
      </c>
      <c r="O55" s="3">
        <v>10</v>
      </c>
    </row>
    <row r="56" spans="1:15" x14ac:dyDescent="0.25">
      <c r="A56" s="2">
        <v>19</v>
      </c>
      <c r="B56" s="2" t="s">
        <v>62</v>
      </c>
      <c r="C56" s="2" t="s">
        <v>63</v>
      </c>
      <c r="D56" s="2">
        <v>35</v>
      </c>
      <c r="E56" s="2">
        <v>15</v>
      </c>
      <c r="F56" s="2">
        <v>10</v>
      </c>
      <c r="G56" s="2">
        <v>0</v>
      </c>
      <c r="H56" s="2">
        <v>30</v>
      </c>
      <c r="I56" s="2">
        <v>0</v>
      </c>
      <c r="J56" s="2">
        <v>10</v>
      </c>
      <c r="K56" s="2">
        <v>0</v>
      </c>
      <c r="L56" s="2">
        <v>35</v>
      </c>
      <c r="M56" s="2">
        <v>5</v>
      </c>
      <c r="N56" s="3">
        <f t="shared" si="1"/>
        <v>140</v>
      </c>
      <c r="O56" s="3">
        <v>15</v>
      </c>
    </row>
    <row r="57" spans="1:15" x14ac:dyDescent="0.25">
      <c r="A57" s="2">
        <v>20</v>
      </c>
      <c r="B57" s="2" t="s">
        <v>64</v>
      </c>
      <c r="C57" s="2" t="s">
        <v>53</v>
      </c>
      <c r="D57" s="2">
        <v>15</v>
      </c>
      <c r="E57" s="2">
        <v>10</v>
      </c>
      <c r="F57" s="2">
        <v>15</v>
      </c>
      <c r="G57" s="2">
        <v>20</v>
      </c>
      <c r="H57" s="2">
        <v>20</v>
      </c>
      <c r="I57" s="2">
        <v>15</v>
      </c>
      <c r="J57" s="2">
        <v>5</v>
      </c>
      <c r="K57" s="2">
        <v>5</v>
      </c>
      <c r="L57" s="2">
        <v>15</v>
      </c>
      <c r="M57" s="2">
        <v>30</v>
      </c>
      <c r="N57" s="3">
        <f t="shared" si="1"/>
        <v>150</v>
      </c>
      <c r="O57" s="3">
        <v>14</v>
      </c>
    </row>
    <row r="58" spans="1:15" x14ac:dyDescent="0.25">
      <c r="A58" s="2">
        <v>21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>
        <f t="shared" si="1"/>
        <v>0</v>
      </c>
      <c r="O58" s="3"/>
    </row>
    <row r="59" spans="1:15" x14ac:dyDescent="0.25">
      <c r="A59" s="2">
        <v>22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>
        <f t="shared" si="1"/>
        <v>0</v>
      </c>
      <c r="O59" s="3"/>
    </row>
    <row r="60" spans="1:15" x14ac:dyDescent="0.25">
      <c r="A60" s="2">
        <v>23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>
        <f t="shared" si="1"/>
        <v>0</v>
      </c>
      <c r="O60" s="3"/>
    </row>
    <row r="61" spans="1:15" x14ac:dyDescent="0.25">
      <c r="A61" s="2">
        <v>24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>
        <f t="shared" si="1"/>
        <v>0</v>
      </c>
      <c r="O61" s="3"/>
    </row>
    <row r="62" spans="1:15" x14ac:dyDescent="0.25">
      <c r="A62" s="2">
        <v>25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>
        <f t="shared" si="1"/>
        <v>0</v>
      </c>
      <c r="O62" s="3"/>
    </row>
    <row r="63" spans="1:15" x14ac:dyDescent="0.25">
      <c r="A63" s="2">
        <v>26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>
        <f t="shared" si="1"/>
        <v>0</v>
      </c>
      <c r="O63" s="3"/>
    </row>
    <row r="64" spans="1:15" x14ac:dyDescent="0.25">
      <c r="A64" s="2">
        <v>27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>
        <f t="shared" si="1"/>
        <v>0</v>
      </c>
      <c r="O64" s="3"/>
    </row>
    <row r="65" spans="1:15" x14ac:dyDescent="0.25">
      <c r="A65" s="2">
        <v>28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>
        <f t="shared" si="1"/>
        <v>0</v>
      </c>
      <c r="O65" s="3"/>
    </row>
    <row r="66" spans="1:15" x14ac:dyDescent="0.25">
      <c r="A66" s="2">
        <v>29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>
        <f t="shared" si="1"/>
        <v>0</v>
      </c>
      <c r="O66" s="3"/>
    </row>
    <row r="67" spans="1:15" x14ac:dyDescent="0.25">
      <c r="I67" s="4"/>
      <c r="J67" s="4"/>
      <c r="K67" s="4"/>
      <c r="L67" s="4"/>
      <c r="M67" s="4"/>
    </row>
  </sheetData>
  <autoFilter ref="A37:O57" xr:uid="{00000000-0001-0000-0600-000000000000}">
    <sortState xmlns:xlrd2="http://schemas.microsoft.com/office/spreadsheetml/2017/richdata2" ref="A38:O66">
      <sortCondition ref="A37:A57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6"/>
  <sheetViews>
    <sheetView topLeftCell="A34" zoomScale="115" zoomScaleNormal="115" workbookViewId="0">
      <selection activeCell="D59" sqref="D59:F63"/>
    </sheetView>
  </sheetViews>
  <sheetFormatPr defaultColWidth="8.85546875" defaultRowHeight="15" x14ac:dyDescent="0.25"/>
  <cols>
    <col min="1" max="1" width="5.28515625" style="1" bestFit="1" customWidth="1"/>
    <col min="2" max="2" width="22.7109375" style="1" bestFit="1" customWidth="1"/>
    <col min="3" max="3" width="17.42578125" style="1" customWidth="1"/>
    <col min="4" max="10" width="7.7109375" style="1" customWidth="1"/>
    <col min="11" max="16384" width="8.85546875" style="1"/>
  </cols>
  <sheetData>
    <row r="1" spans="1:10" x14ac:dyDescent="0.25">
      <c r="B1" s="5"/>
    </row>
    <row r="2" spans="1:10" x14ac:dyDescent="0.25">
      <c r="B2" s="5" t="s">
        <v>26</v>
      </c>
    </row>
    <row r="3" spans="1:10" x14ac:dyDescent="0.25">
      <c r="B3" s="1" t="s">
        <v>14</v>
      </c>
    </row>
    <row r="4" spans="1:10" x14ac:dyDescent="0.25">
      <c r="A4" s="2" t="s">
        <v>0</v>
      </c>
      <c r="B4" s="2" t="s">
        <v>12</v>
      </c>
      <c r="C4" s="2" t="s">
        <v>15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1</v>
      </c>
      <c r="J4" s="2" t="s">
        <v>16</v>
      </c>
    </row>
    <row r="5" spans="1:10" x14ac:dyDescent="0.25">
      <c r="A5" s="2">
        <v>1</v>
      </c>
      <c r="B5" s="2" t="s">
        <v>33</v>
      </c>
      <c r="C5" s="2" t="s">
        <v>34</v>
      </c>
      <c r="D5" s="2">
        <v>5</v>
      </c>
      <c r="E5" s="2">
        <v>20</v>
      </c>
      <c r="F5" s="2">
        <v>25</v>
      </c>
      <c r="G5" s="2">
        <v>5</v>
      </c>
      <c r="H5" s="2">
        <v>0</v>
      </c>
      <c r="I5" s="3">
        <f t="shared" ref="I5:I33" si="0">SUM(D5:H5)</f>
        <v>55</v>
      </c>
      <c r="J5" s="18">
        <v>3</v>
      </c>
    </row>
    <row r="6" spans="1:10" x14ac:dyDescent="0.25">
      <c r="A6" s="2">
        <v>2</v>
      </c>
      <c r="B6" s="2" t="s">
        <v>35</v>
      </c>
      <c r="C6" s="2" t="s">
        <v>52</v>
      </c>
      <c r="D6" s="2">
        <v>5</v>
      </c>
      <c r="E6" s="2">
        <v>0</v>
      </c>
      <c r="F6" s="2">
        <v>10</v>
      </c>
      <c r="G6" s="2">
        <v>10</v>
      </c>
      <c r="H6" s="2">
        <v>20</v>
      </c>
      <c r="I6" s="3">
        <f t="shared" si="0"/>
        <v>45</v>
      </c>
      <c r="J6" s="3">
        <v>4</v>
      </c>
    </row>
    <row r="7" spans="1:10" x14ac:dyDescent="0.25">
      <c r="A7" s="2">
        <v>3</v>
      </c>
      <c r="B7" s="2" t="s">
        <v>67</v>
      </c>
      <c r="C7" s="2" t="s">
        <v>52</v>
      </c>
      <c r="D7" s="2">
        <v>0</v>
      </c>
      <c r="E7" s="2">
        <v>0</v>
      </c>
      <c r="F7" s="2">
        <v>0</v>
      </c>
      <c r="G7" s="2">
        <v>0</v>
      </c>
      <c r="H7" s="2">
        <v>5</v>
      </c>
      <c r="I7" s="3">
        <f t="shared" si="0"/>
        <v>5</v>
      </c>
      <c r="J7" s="3">
        <v>7</v>
      </c>
    </row>
    <row r="8" spans="1:10" x14ac:dyDescent="0.25">
      <c r="A8" s="2">
        <v>4</v>
      </c>
      <c r="B8" s="2" t="s">
        <v>36</v>
      </c>
      <c r="C8" s="2" t="s">
        <v>37</v>
      </c>
      <c r="D8" s="2">
        <v>0</v>
      </c>
      <c r="E8" s="2">
        <v>0</v>
      </c>
      <c r="F8" s="2">
        <v>5</v>
      </c>
      <c r="G8" s="2">
        <v>0</v>
      </c>
      <c r="H8" s="2">
        <v>10</v>
      </c>
      <c r="I8" s="3">
        <f t="shared" si="0"/>
        <v>15</v>
      </c>
      <c r="J8" s="3">
        <v>6</v>
      </c>
    </row>
    <row r="9" spans="1:10" x14ac:dyDescent="0.25">
      <c r="A9" s="2">
        <v>5</v>
      </c>
      <c r="B9" s="13" t="s">
        <v>55</v>
      </c>
      <c r="C9" s="13" t="s">
        <v>54</v>
      </c>
      <c r="D9" s="13">
        <v>35</v>
      </c>
      <c r="E9" s="13">
        <v>50</v>
      </c>
      <c r="F9" s="13">
        <v>10</v>
      </c>
      <c r="G9" s="13">
        <v>45</v>
      </c>
      <c r="H9" s="13">
        <v>30</v>
      </c>
      <c r="I9" s="14">
        <f t="shared" si="0"/>
        <v>170</v>
      </c>
      <c r="J9" s="16">
        <v>1</v>
      </c>
    </row>
    <row r="10" spans="1:10" x14ac:dyDescent="0.25">
      <c r="A10" s="2">
        <v>6</v>
      </c>
      <c r="B10" s="13" t="s">
        <v>57</v>
      </c>
      <c r="C10" s="13" t="s">
        <v>53</v>
      </c>
      <c r="D10" s="13">
        <v>0</v>
      </c>
      <c r="E10" s="13">
        <v>20</v>
      </c>
      <c r="F10" s="13">
        <v>5</v>
      </c>
      <c r="G10" s="13">
        <v>0</v>
      </c>
      <c r="H10" s="13">
        <v>5</v>
      </c>
      <c r="I10" s="14">
        <f t="shared" si="0"/>
        <v>30</v>
      </c>
      <c r="J10" s="3">
        <v>5</v>
      </c>
    </row>
    <row r="11" spans="1:10" x14ac:dyDescent="0.25">
      <c r="A11" s="2">
        <v>7</v>
      </c>
      <c r="B11" s="13" t="s">
        <v>59</v>
      </c>
      <c r="C11" s="13" t="s">
        <v>53</v>
      </c>
      <c r="D11" s="13">
        <v>10</v>
      </c>
      <c r="E11" s="13">
        <v>10</v>
      </c>
      <c r="F11" s="13">
        <v>0</v>
      </c>
      <c r="G11" s="13">
        <v>5</v>
      </c>
      <c r="H11" s="13">
        <v>35</v>
      </c>
      <c r="I11" s="14">
        <f t="shared" si="0"/>
        <v>60</v>
      </c>
      <c r="J11" s="17">
        <v>2</v>
      </c>
    </row>
    <row r="12" spans="1:10" x14ac:dyDescent="0.25">
      <c r="A12" s="2">
        <v>8</v>
      </c>
      <c r="B12" s="2"/>
      <c r="C12" s="2"/>
      <c r="D12" s="2"/>
      <c r="E12" s="2"/>
      <c r="F12" s="2"/>
      <c r="G12" s="2"/>
      <c r="H12" s="2"/>
      <c r="I12" s="3">
        <f t="shared" si="0"/>
        <v>0</v>
      </c>
      <c r="J12" s="3"/>
    </row>
    <row r="13" spans="1:10" x14ac:dyDescent="0.25">
      <c r="A13" s="2">
        <v>9</v>
      </c>
      <c r="B13" s="2"/>
      <c r="C13" s="2"/>
      <c r="D13" s="2"/>
      <c r="E13" s="2"/>
      <c r="F13" s="2"/>
      <c r="G13" s="2"/>
      <c r="H13" s="2"/>
      <c r="I13" s="3">
        <f t="shared" si="0"/>
        <v>0</v>
      </c>
      <c r="J13" s="3"/>
    </row>
    <row r="14" spans="1:10" x14ac:dyDescent="0.25">
      <c r="A14" s="2">
        <v>10</v>
      </c>
      <c r="B14" s="2"/>
      <c r="C14" s="2"/>
      <c r="D14" s="2"/>
      <c r="E14" s="2"/>
      <c r="F14" s="2"/>
      <c r="G14" s="2"/>
      <c r="H14" s="2"/>
      <c r="I14" s="3">
        <f t="shared" si="0"/>
        <v>0</v>
      </c>
      <c r="J14" s="3"/>
    </row>
    <row r="15" spans="1:10" x14ac:dyDescent="0.25">
      <c r="A15" s="2">
        <v>11</v>
      </c>
      <c r="B15" s="2"/>
      <c r="C15" s="2"/>
      <c r="D15" s="2"/>
      <c r="E15" s="2"/>
      <c r="F15" s="2"/>
      <c r="G15" s="2"/>
      <c r="H15" s="2"/>
      <c r="I15" s="3">
        <f t="shared" si="0"/>
        <v>0</v>
      </c>
      <c r="J15" s="3"/>
    </row>
    <row r="16" spans="1:10" x14ac:dyDescent="0.25">
      <c r="A16" s="2">
        <v>12</v>
      </c>
      <c r="B16" s="2"/>
      <c r="C16" s="2"/>
      <c r="D16" s="2"/>
      <c r="E16" s="2"/>
      <c r="F16" s="2"/>
      <c r="G16" s="2"/>
      <c r="H16" s="2"/>
      <c r="I16" s="3">
        <f t="shared" si="0"/>
        <v>0</v>
      </c>
      <c r="J16" s="3"/>
    </row>
    <row r="17" spans="1:10" x14ac:dyDescent="0.25">
      <c r="A17" s="2">
        <v>13</v>
      </c>
      <c r="B17" s="2"/>
      <c r="C17" s="2"/>
      <c r="D17" s="2"/>
      <c r="E17" s="2"/>
      <c r="F17" s="2"/>
      <c r="G17" s="2"/>
      <c r="H17" s="2"/>
      <c r="I17" s="3">
        <f t="shared" si="0"/>
        <v>0</v>
      </c>
      <c r="J17" s="3"/>
    </row>
    <row r="18" spans="1:10" x14ac:dyDescent="0.25">
      <c r="A18" s="2">
        <v>14</v>
      </c>
      <c r="B18" s="2"/>
      <c r="C18" s="2"/>
      <c r="D18" s="2"/>
      <c r="E18" s="2"/>
      <c r="F18" s="2"/>
      <c r="G18" s="2"/>
      <c r="H18" s="2"/>
      <c r="I18" s="3">
        <f t="shared" si="0"/>
        <v>0</v>
      </c>
      <c r="J18" s="3"/>
    </row>
    <row r="19" spans="1:10" x14ac:dyDescent="0.25">
      <c r="A19" s="2">
        <v>15</v>
      </c>
      <c r="B19" s="2"/>
      <c r="C19" s="2"/>
      <c r="D19" s="2"/>
      <c r="E19" s="2"/>
      <c r="F19" s="2"/>
      <c r="G19" s="2"/>
      <c r="H19" s="2"/>
      <c r="I19" s="3">
        <f t="shared" si="0"/>
        <v>0</v>
      </c>
      <c r="J19" s="3"/>
    </row>
    <row r="20" spans="1:10" x14ac:dyDescent="0.25">
      <c r="A20" s="2">
        <v>16</v>
      </c>
      <c r="B20" s="2"/>
      <c r="C20" s="2"/>
      <c r="D20" s="2"/>
      <c r="E20" s="2"/>
      <c r="F20" s="2"/>
      <c r="G20" s="2"/>
      <c r="H20" s="2"/>
      <c r="I20" s="3">
        <f t="shared" si="0"/>
        <v>0</v>
      </c>
      <c r="J20" s="3"/>
    </row>
    <row r="21" spans="1:10" x14ac:dyDescent="0.25">
      <c r="A21" s="2">
        <v>17</v>
      </c>
      <c r="B21" s="2"/>
      <c r="C21" s="2"/>
      <c r="D21" s="2"/>
      <c r="E21" s="2"/>
      <c r="F21" s="2"/>
      <c r="G21" s="2"/>
      <c r="H21" s="2"/>
      <c r="I21" s="3">
        <f t="shared" si="0"/>
        <v>0</v>
      </c>
      <c r="J21" s="3"/>
    </row>
    <row r="22" spans="1:10" x14ac:dyDescent="0.25">
      <c r="A22" s="2">
        <v>18</v>
      </c>
      <c r="B22" s="2"/>
      <c r="C22" s="2"/>
      <c r="D22" s="2"/>
      <c r="E22" s="2"/>
      <c r="F22" s="2"/>
      <c r="G22" s="2"/>
      <c r="H22" s="2"/>
      <c r="I22" s="3">
        <f t="shared" si="0"/>
        <v>0</v>
      </c>
      <c r="J22" s="3"/>
    </row>
    <row r="23" spans="1:10" x14ac:dyDescent="0.25">
      <c r="A23" s="2">
        <v>19</v>
      </c>
      <c r="B23" s="2"/>
      <c r="C23" s="2"/>
      <c r="D23" s="2"/>
      <c r="E23" s="2"/>
      <c r="F23" s="2"/>
      <c r="G23" s="2"/>
      <c r="H23" s="2"/>
      <c r="I23" s="3">
        <f t="shared" si="0"/>
        <v>0</v>
      </c>
      <c r="J23" s="3"/>
    </row>
    <row r="24" spans="1:10" x14ac:dyDescent="0.25">
      <c r="A24" s="2">
        <v>20</v>
      </c>
      <c r="B24" s="2"/>
      <c r="C24" s="2"/>
      <c r="D24" s="2"/>
      <c r="E24" s="2"/>
      <c r="F24" s="2"/>
      <c r="G24" s="2"/>
      <c r="H24" s="2"/>
      <c r="I24" s="3">
        <f t="shared" si="0"/>
        <v>0</v>
      </c>
      <c r="J24" s="3"/>
    </row>
    <row r="25" spans="1:10" x14ac:dyDescent="0.25">
      <c r="A25" s="2">
        <v>21</v>
      </c>
      <c r="B25" s="2"/>
      <c r="C25" s="2"/>
      <c r="D25" s="2"/>
      <c r="E25" s="2"/>
      <c r="F25" s="2"/>
      <c r="G25" s="2"/>
      <c r="H25" s="2"/>
      <c r="I25" s="3">
        <f t="shared" si="0"/>
        <v>0</v>
      </c>
      <c r="J25" s="3"/>
    </row>
    <row r="26" spans="1:10" x14ac:dyDescent="0.25">
      <c r="A26" s="2">
        <v>22</v>
      </c>
      <c r="B26" s="2"/>
      <c r="C26" s="2"/>
      <c r="D26" s="2"/>
      <c r="E26" s="2"/>
      <c r="F26" s="2"/>
      <c r="G26" s="2"/>
      <c r="H26" s="2"/>
      <c r="I26" s="3">
        <f t="shared" si="0"/>
        <v>0</v>
      </c>
      <c r="J26" s="3"/>
    </row>
    <row r="27" spans="1:10" x14ac:dyDescent="0.25">
      <c r="A27" s="2">
        <v>23</v>
      </c>
      <c r="B27" s="2"/>
      <c r="C27" s="2"/>
      <c r="D27" s="2"/>
      <c r="E27" s="2"/>
      <c r="F27" s="2"/>
      <c r="G27" s="2"/>
      <c r="H27" s="2"/>
      <c r="I27" s="3">
        <f t="shared" si="0"/>
        <v>0</v>
      </c>
      <c r="J27" s="3"/>
    </row>
    <row r="28" spans="1:10" x14ac:dyDescent="0.25">
      <c r="A28" s="2">
        <v>24</v>
      </c>
      <c r="B28" s="2"/>
      <c r="C28" s="2"/>
      <c r="D28" s="2"/>
      <c r="E28" s="2"/>
      <c r="F28" s="2"/>
      <c r="G28" s="2"/>
      <c r="H28" s="2"/>
      <c r="I28" s="3">
        <f t="shared" si="0"/>
        <v>0</v>
      </c>
      <c r="J28" s="3"/>
    </row>
    <row r="29" spans="1:10" x14ac:dyDescent="0.25">
      <c r="A29" s="2">
        <v>25</v>
      </c>
      <c r="B29" s="2"/>
      <c r="C29" s="2"/>
      <c r="D29" s="2"/>
      <c r="E29" s="2"/>
      <c r="F29" s="2"/>
      <c r="G29" s="2"/>
      <c r="H29" s="2"/>
      <c r="I29" s="3">
        <f t="shared" si="0"/>
        <v>0</v>
      </c>
      <c r="J29" s="3"/>
    </row>
    <row r="30" spans="1:10" x14ac:dyDescent="0.25">
      <c r="A30" s="2">
        <v>26</v>
      </c>
      <c r="B30" s="2"/>
      <c r="C30" s="2"/>
      <c r="D30" s="2"/>
      <c r="E30" s="2"/>
      <c r="F30" s="2"/>
      <c r="G30" s="2"/>
      <c r="H30" s="2"/>
      <c r="I30" s="3">
        <f t="shared" si="0"/>
        <v>0</v>
      </c>
      <c r="J30" s="3"/>
    </row>
    <row r="31" spans="1:10" x14ac:dyDescent="0.25">
      <c r="A31" s="2">
        <v>27</v>
      </c>
      <c r="B31" s="2"/>
      <c r="C31" s="2"/>
      <c r="D31" s="2"/>
      <c r="E31" s="2"/>
      <c r="F31" s="2"/>
      <c r="G31" s="2"/>
      <c r="H31" s="2"/>
      <c r="I31" s="3">
        <f t="shared" si="0"/>
        <v>0</v>
      </c>
      <c r="J31" s="3"/>
    </row>
    <row r="32" spans="1:10" x14ac:dyDescent="0.25">
      <c r="A32" s="2">
        <v>28</v>
      </c>
      <c r="B32" s="2"/>
      <c r="C32" s="2"/>
      <c r="D32" s="2"/>
      <c r="E32" s="2"/>
      <c r="F32" s="2"/>
      <c r="G32" s="2"/>
      <c r="H32" s="2"/>
      <c r="I32" s="3">
        <f t="shared" si="0"/>
        <v>0</v>
      </c>
      <c r="J32" s="3"/>
    </row>
    <row r="33" spans="1:10" x14ac:dyDescent="0.25">
      <c r="A33" s="2">
        <v>29</v>
      </c>
      <c r="B33" s="2"/>
      <c r="C33" s="2"/>
      <c r="D33" s="2"/>
      <c r="E33" s="2"/>
      <c r="F33" s="2"/>
      <c r="G33" s="2"/>
      <c r="H33" s="2"/>
      <c r="I33" s="3">
        <f t="shared" si="0"/>
        <v>0</v>
      </c>
      <c r="J33" s="3"/>
    </row>
    <row r="34" spans="1:10" x14ac:dyDescent="0.25">
      <c r="I34"/>
    </row>
    <row r="35" spans="1:10" x14ac:dyDescent="0.25">
      <c r="I35"/>
    </row>
    <row r="36" spans="1:10" x14ac:dyDescent="0.25">
      <c r="B36" s="1" t="s">
        <v>13</v>
      </c>
    </row>
    <row r="37" spans="1:10" x14ac:dyDescent="0.25">
      <c r="A37" s="2" t="s">
        <v>0</v>
      </c>
      <c r="B37" s="2" t="s">
        <v>12</v>
      </c>
      <c r="C37" s="2" t="s">
        <v>15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1</v>
      </c>
      <c r="J37" s="2" t="s">
        <v>16</v>
      </c>
    </row>
    <row r="38" spans="1:10" x14ac:dyDescent="0.25">
      <c r="A38" s="2">
        <v>1</v>
      </c>
      <c r="B38" s="2" t="s">
        <v>38</v>
      </c>
      <c r="C38" s="2" t="s">
        <v>51</v>
      </c>
      <c r="D38" s="2">
        <v>0</v>
      </c>
      <c r="E38" s="2">
        <v>25</v>
      </c>
      <c r="F38" s="2">
        <v>20</v>
      </c>
      <c r="G38" s="2">
        <v>0</v>
      </c>
      <c r="H38" s="2">
        <v>15</v>
      </c>
      <c r="I38" s="3">
        <f t="shared" ref="I38:I66" si="1">SUM(D38:H38)</f>
        <v>60</v>
      </c>
      <c r="J38" s="3">
        <v>7</v>
      </c>
    </row>
    <row r="39" spans="1:10" x14ac:dyDescent="0.25">
      <c r="A39" s="2">
        <v>2</v>
      </c>
      <c r="B39" s="2" t="s">
        <v>39</v>
      </c>
      <c r="C39" s="2" t="s">
        <v>51</v>
      </c>
      <c r="D39" s="2">
        <v>0</v>
      </c>
      <c r="E39" s="2">
        <v>20</v>
      </c>
      <c r="F39" s="2">
        <v>0</v>
      </c>
      <c r="G39" s="2">
        <v>15</v>
      </c>
      <c r="H39" s="2">
        <v>10</v>
      </c>
      <c r="I39" s="3">
        <f t="shared" si="1"/>
        <v>45</v>
      </c>
      <c r="J39" s="3">
        <v>10</v>
      </c>
    </row>
    <row r="40" spans="1:10" x14ac:dyDescent="0.25">
      <c r="A40" s="2">
        <v>3</v>
      </c>
      <c r="B40" s="2" t="s">
        <v>40</v>
      </c>
      <c r="C40" s="2" t="s">
        <v>34</v>
      </c>
      <c r="D40" s="2">
        <v>5</v>
      </c>
      <c r="E40" s="2">
        <v>20</v>
      </c>
      <c r="F40" s="2">
        <v>15</v>
      </c>
      <c r="G40" s="2">
        <v>15</v>
      </c>
      <c r="H40" s="2">
        <v>30</v>
      </c>
      <c r="I40" s="3">
        <f t="shared" si="1"/>
        <v>85</v>
      </c>
      <c r="J40" s="3">
        <v>4</v>
      </c>
    </row>
    <row r="41" spans="1:10" x14ac:dyDescent="0.25">
      <c r="A41" s="2">
        <v>4</v>
      </c>
      <c r="B41" s="2" t="s">
        <v>41</v>
      </c>
      <c r="C41" s="2" t="s">
        <v>37</v>
      </c>
      <c r="D41" s="2">
        <v>10</v>
      </c>
      <c r="E41" s="2">
        <v>10</v>
      </c>
      <c r="F41" s="2">
        <v>15</v>
      </c>
      <c r="G41" s="2">
        <v>25</v>
      </c>
      <c r="H41" s="2">
        <v>15</v>
      </c>
      <c r="I41" s="3">
        <f t="shared" si="1"/>
        <v>75</v>
      </c>
      <c r="J41" s="3">
        <v>5</v>
      </c>
    </row>
    <row r="42" spans="1:10" x14ac:dyDescent="0.25">
      <c r="A42" s="2">
        <v>5</v>
      </c>
      <c r="B42" s="2" t="s">
        <v>42</v>
      </c>
      <c r="C42" s="2" t="s">
        <v>52</v>
      </c>
      <c r="D42" s="2">
        <v>0</v>
      </c>
      <c r="E42" s="2">
        <v>0</v>
      </c>
      <c r="F42" s="2">
        <v>0</v>
      </c>
      <c r="G42" s="2">
        <v>15</v>
      </c>
      <c r="H42" s="2">
        <v>0</v>
      </c>
      <c r="I42" s="3">
        <f t="shared" si="1"/>
        <v>15</v>
      </c>
      <c r="J42" s="3">
        <v>16</v>
      </c>
    </row>
    <row r="43" spans="1:10" x14ac:dyDescent="0.25">
      <c r="A43" s="2">
        <v>6</v>
      </c>
      <c r="B43" s="13" t="s">
        <v>43</v>
      </c>
      <c r="C43" s="13" t="s">
        <v>53</v>
      </c>
      <c r="D43" s="13">
        <v>20</v>
      </c>
      <c r="E43" s="13">
        <v>0</v>
      </c>
      <c r="F43" s="13">
        <v>0</v>
      </c>
      <c r="G43" s="13">
        <v>0</v>
      </c>
      <c r="H43" s="13">
        <v>0</v>
      </c>
      <c r="I43" s="14">
        <f t="shared" si="1"/>
        <v>20</v>
      </c>
      <c r="J43" s="3">
        <v>14</v>
      </c>
    </row>
    <row r="44" spans="1:10" x14ac:dyDescent="0.25">
      <c r="A44" s="2">
        <v>7</v>
      </c>
      <c r="B44" s="13" t="s">
        <v>44</v>
      </c>
      <c r="C44" s="13" t="s">
        <v>53</v>
      </c>
      <c r="D44" s="13">
        <v>0</v>
      </c>
      <c r="E44" s="13">
        <v>10</v>
      </c>
      <c r="F44" s="13">
        <v>0</v>
      </c>
      <c r="G44" s="13">
        <v>10</v>
      </c>
      <c r="H44" s="13">
        <v>20</v>
      </c>
      <c r="I44" s="14">
        <f t="shared" si="1"/>
        <v>40</v>
      </c>
      <c r="J44" s="3">
        <v>11</v>
      </c>
    </row>
    <row r="45" spans="1:10" x14ac:dyDescent="0.25">
      <c r="A45" s="2">
        <v>8</v>
      </c>
      <c r="B45" s="13" t="s">
        <v>45</v>
      </c>
      <c r="C45" s="13" t="s">
        <v>53</v>
      </c>
      <c r="D45" s="13">
        <v>20</v>
      </c>
      <c r="E45" s="13">
        <v>10</v>
      </c>
      <c r="F45" s="13">
        <v>0</v>
      </c>
      <c r="G45" s="13">
        <v>20</v>
      </c>
      <c r="H45" s="13">
        <v>0</v>
      </c>
      <c r="I45" s="14">
        <f t="shared" si="1"/>
        <v>50</v>
      </c>
      <c r="J45" s="3">
        <v>9</v>
      </c>
    </row>
    <row r="46" spans="1:10" x14ac:dyDescent="0.25">
      <c r="A46" s="2">
        <v>9</v>
      </c>
      <c r="B46" s="13" t="s">
        <v>46</v>
      </c>
      <c r="C46" s="13" t="s">
        <v>53</v>
      </c>
      <c r="D46" s="13">
        <v>0</v>
      </c>
      <c r="E46" s="13">
        <v>5</v>
      </c>
      <c r="F46" s="13">
        <v>0</v>
      </c>
      <c r="G46" s="13">
        <v>5</v>
      </c>
      <c r="H46" s="13">
        <v>0</v>
      </c>
      <c r="I46" s="14">
        <f t="shared" si="1"/>
        <v>10</v>
      </c>
      <c r="J46" s="3">
        <v>18</v>
      </c>
    </row>
    <row r="47" spans="1:10" x14ac:dyDescent="0.25">
      <c r="A47" s="2">
        <v>10</v>
      </c>
      <c r="B47" s="13" t="s">
        <v>56</v>
      </c>
      <c r="C47" s="13" t="s">
        <v>53</v>
      </c>
      <c r="D47" s="13">
        <v>10</v>
      </c>
      <c r="E47" s="13">
        <v>25</v>
      </c>
      <c r="F47" s="13">
        <v>10</v>
      </c>
      <c r="G47" s="13">
        <v>0</v>
      </c>
      <c r="H47" s="13">
        <v>20</v>
      </c>
      <c r="I47" s="14">
        <f t="shared" si="1"/>
        <v>65</v>
      </c>
      <c r="J47" s="3" t="s">
        <v>66</v>
      </c>
    </row>
    <row r="48" spans="1:10" x14ac:dyDescent="0.25">
      <c r="A48" s="2">
        <v>11</v>
      </c>
      <c r="B48" s="2" t="s">
        <v>50</v>
      </c>
      <c r="C48" s="2" t="s">
        <v>54</v>
      </c>
      <c r="D48" s="2">
        <v>40</v>
      </c>
      <c r="E48" s="2">
        <v>0</v>
      </c>
      <c r="F48" s="2">
        <v>5</v>
      </c>
      <c r="G48" s="2">
        <v>30</v>
      </c>
      <c r="H48" s="2">
        <v>15</v>
      </c>
      <c r="I48" s="3">
        <f t="shared" si="1"/>
        <v>90</v>
      </c>
      <c r="J48" s="18">
        <v>3</v>
      </c>
    </row>
    <row r="49" spans="1:10" x14ac:dyDescent="0.25">
      <c r="A49" s="2">
        <v>12</v>
      </c>
      <c r="B49" s="2" t="s">
        <v>48</v>
      </c>
      <c r="C49" s="2" t="s">
        <v>53</v>
      </c>
      <c r="D49" s="2">
        <v>20</v>
      </c>
      <c r="E49" s="2">
        <v>0</v>
      </c>
      <c r="F49" s="2">
        <v>0</v>
      </c>
      <c r="G49" s="2">
        <v>10</v>
      </c>
      <c r="H49" s="2">
        <v>0</v>
      </c>
      <c r="I49" s="3">
        <f t="shared" si="1"/>
        <v>30</v>
      </c>
      <c r="J49" s="3">
        <v>12</v>
      </c>
    </row>
    <row r="50" spans="1:10" x14ac:dyDescent="0.25">
      <c r="A50" s="2">
        <v>13</v>
      </c>
      <c r="B50" s="2" t="s">
        <v>49</v>
      </c>
      <c r="C50" s="2" t="s">
        <v>53</v>
      </c>
      <c r="D50" s="2">
        <v>25</v>
      </c>
      <c r="E50" s="2">
        <v>20</v>
      </c>
      <c r="F50" s="2">
        <v>5</v>
      </c>
      <c r="G50" s="2">
        <v>5</v>
      </c>
      <c r="H50" s="2">
        <v>20</v>
      </c>
      <c r="I50" s="3">
        <f t="shared" si="1"/>
        <v>75</v>
      </c>
      <c r="J50" s="3">
        <v>6</v>
      </c>
    </row>
    <row r="51" spans="1:10" x14ac:dyDescent="0.25">
      <c r="A51" s="2">
        <v>14</v>
      </c>
      <c r="B51" s="1" t="s">
        <v>47</v>
      </c>
      <c r="C51" s="1" t="s">
        <v>37</v>
      </c>
      <c r="D51" s="2">
        <v>0</v>
      </c>
      <c r="E51" s="2">
        <v>10</v>
      </c>
      <c r="F51" s="2">
        <v>10</v>
      </c>
      <c r="G51" s="2">
        <v>0</v>
      </c>
      <c r="H51" s="2">
        <v>5</v>
      </c>
      <c r="I51" s="3">
        <f t="shared" si="1"/>
        <v>25</v>
      </c>
      <c r="J51" s="3">
        <v>13</v>
      </c>
    </row>
    <row r="52" spans="1:10" x14ac:dyDescent="0.25">
      <c r="A52" s="2">
        <v>15</v>
      </c>
      <c r="B52" s="2" t="s">
        <v>65</v>
      </c>
      <c r="C52" s="2" t="s">
        <v>37</v>
      </c>
      <c r="D52" s="2">
        <v>0</v>
      </c>
      <c r="E52" s="2">
        <v>5</v>
      </c>
      <c r="F52" s="2">
        <v>0</v>
      </c>
      <c r="G52" s="2">
        <v>10</v>
      </c>
      <c r="H52" s="2">
        <v>0</v>
      </c>
      <c r="I52" s="3">
        <f t="shared" si="1"/>
        <v>15</v>
      </c>
      <c r="J52" s="3">
        <v>17</v>
      </c>
    </row>
    <row r="53" spans="1:10" x14ac:dyDescent="0.25">
      <c r="A53" s="2">
        <v>16</v>
      </c>
      <c r="B53" s="13" t="s">
        <v>58</v>
      </c>
      <c r="C53" s="13" t="s">
        <v>53</v>
      </c>
      <c r="D53" s="13" t="s">
        <v>66</v>
      </c>
      <c r="E53" s="13" t="s">
        <v>66</v>
      </c>
      <c r="F53" s="13" t="s">
        <v>66</v>
      </c>
      <c r="G53" s="13" t="s">
        <v>66</v>
      </c>
      <c r="H53" s="13" t="s">
        <v>66</v>
      </c>
      <c r="I53" s="14">
        <f t="shared" si="1"/>
        <v>0</v>
      </c>
      <c r="J53" s="3">
        <v>19</v>
      </c>
    </row>
    <row r="54" spans="1:10" x14ac:dyDescent="0.25">
      <c r="A54" s="2">
        <v>17</v>
      </c>
      <c r="B54" s="13" t="s">
        <v>60</v>
      </c>
      <c r="C54" s="13" t="s">
        <v>37</v>
      </c>
      <c r="D54" s="13">
        <v>30</v>
      </c>
      <c r="E54" s="13">
        <v>10</v>
      </c>
      <c r="F54" s="13">
        <v>25</v>
      </c>
      <c r="G54" s="13">
        <v>15</v>
      </c>
      <c r="H54" s="13">
        <v>45</v>
      </c>
      <c r="I54" s="14">
        <f t="shared" si="1"/>
        <v>125</v>
      </c>
      <c r="J54" s="16">
        <v>1</v>
      </c>
    </row>
    <row r="55" spans="1:10" x14ac:dyDescent="0.25">
      <c r="A55" s="2">
        <v>18</v>
      </c>
      <c r="B55" s="13" t="s">
        <v>61</v>
      </c>
      <c r="C55" s="13" t="s">
        <v>54</v>
      </c>
      <c r="D55" s="13">
        <v>0</v>
      </c>
      <c r="E55" s="13">
        <v>0</v>
      </c>
      <c r="F55" s="13">
        <v>0</v>
      </c>
      <c r="G55" s="13">
        <v>0</v>
      </c>
      <c r="H55" s="13">
        <v>20</v>
      </c>
      <c r="I55" s="14">
        <f t="shared" si="1"/>
        <v>20</v>
      </c>
      <c r="J55" s="3">
        <v>15</v>
      </c>
    </row>
    <row r="56" spans="1:10" x14ac:dyDescent="0.25">
      <c r="A56" s="2">
        <v>19</v>
      </c>
      <c r="B56" s="13" t="s">
        <v>62</v>
      </c>
      <c r="C56" s="13" t="s">
        <v>63</v>
      </c>
      <c r="D56" s="13">
        <v>10</v>
      </c>
      <c r="E56" s="13">
        <v>5</v>
      </c>
      <c r="F56" s="13">
        <v>35</v>
      </c>
      <c r="G56" s="13">
        <v>35</v>
      </c>
      <c r="H56" s="13">
        <v>20</v>
      </c>
      <c r="I56" s="14">
        <f t="shared" si="1"/>
        <v>105</v>
      </c>
      <c r="J56" s="17">
        <v>2</v>
      </c>
    </row>
    <row r="57" spans="1:10" x14ac:dyDescent="0.25">
      <c r="A57" s="2">
        <v>20</v>
      </c>
      <c r="B57" s="13" t="s">
        <v>64</v>
      </c>
      <c r="C57" s="13" t="s">
        <v>53</v>
      </c>
      <c r="D57" s="13">
        <v>0</v>
      </c>
      <c r="E57" s="13">
        <v>0</v>
      </c>
      <c r="F57" s="13">
        <v>25</v>
      </c>
      <c r="G57" s="13">
        <v>30</v>
      </c>
      <c r="H57" s="13">
        <v>0</v>
      </c>
      <c r="I57" s="14">
        <f t="shared" si="1"/>
        <v>55</v>
      </c>
      <c r="J57" s="3">
        <v>8</v>
      </c>
    </row>
    <row r="58" spans="1:10" x14ac:dyDescent="0.25">
      <c r="A58" s="2">
        <v>21</v>
      </c>
      <c r="B58" s="2"/>
      <c r="C58" s="2"/>
      <c r="D58" s="2"/>
      <c r="E58" s="2"/>
      <c r="F58" s="2"/>
      <c r="G58" s="2"/>
      <c r="H58" s="2"/>
      <c r="I58" s="3">
        <f t="shared" si="1"/>
        <v>0</v>
      </c>
      <c r="J58" s="3"/>
    </row>
    <row r="59" spans="1:10" x14ac:dyDescent="0.25">
      <c r="A59" s="2">
        <v>22</v>
      </c>
      <c r="B59" s="2"/>
      <c r="C59" s="2"/>
      <c r="D59" s="2"/>
      <c r="E59" s="2"/>
      <c r="F59" s="2"/>
      <c r="G59" s="2"/>
      <c r="H59" s="2"/>
      <c r="I59" s="3">
        <f t="shared" si="1"/>
        <v>0</v>
      </c>
      <c r="J59" s="3"/>
    </row>
    <row r="60" spans="1:10" x14ac:dyDescent="0.25">
      <c r="A60" s="2">
        <v>23</v>
      </c>
      <c r="B60" s="2"/>
      <c r="C60" s="2"/>
      <c r="D60" s="2"/>
      <c r="E60" s="2"/>
      <c r="F60" s="2"/>
      <c r="G60" s="2"/>
      <c r="H60" s="2"/>
      <c r="I60" s="3">
        <f t="shared" si="1"/>
        <v>0</v>
      </c>
      <c r="J60" s="3"/>
    </row>
    <row r="61" spans="1:10" x14ac:dyDescent="0.25">
      <c r="A61" s="2">
        <v>24</v>
      </c>
      <c r="B61" s="2"/>
      <c r="C61" s="2"/>
      <c r="D61" s="2"/>
      <c r="E61" s="2"/>
      <c r="F61" s="2"/>
      <c r="G61" s="2"/>
      <c r="H61" s="2"/>
      <c r="I61" s="3">
        <f t="shared" si="1"/>
        <v>0</v>
      </c>
      <c r="J61" s="3"/>
    </row>
    <row r="62" spans="1:10" x14ac:dyDescent="0.25">
      <c r="A62" s="2">
        <v>25</v>
      </c>
      <c r="B62" s="2"/>
      <c r="C62" s="2"/>
      <c r="D62" s="2"/>
      <c r="E62" s="2"/>
      <c r="F62" s="2"/>
      <c r="G62" s="2"/>
      <c r="H62" s="2"/>
      <c r="I62" s="3">
        <f t="shared" si="1"/>
        <v>0</v>
      </c>
      <c r="J62" s="3"/>
    </row>
    <row r="63" spans="1:10" x14ac:dyDescent="0.25">
      <c r="A63" s="2">
        <v>26</v>
      </c>
      <c r="B63" s="2"/>
      <c r="C63" s="2"/>
      <c r="D63" s="2"/>
      <c r="E63" s="2"/>
      <c r="F63" s="2"/>
      <c r="G63" s="2"/>
      <c r="H63" s="2"/>
      <c r="I63" s="3">
        <f t="shared" si="1"/>
        <v>0</v>
      </c>
      <c r="J63" s="3"/>
    </row>
    <row r="64" spans="1:10" x14ac:dyDescent="0.25">
      <c r="A64" s="2">
        <v>27</v>
      </c>
      <c r="B64" s="2"/>
      <c r="C64" s="2"/>
      <c r="D64" s="2"/>
      <c r="E64" s="2"/>
      <c r="F64" s="2"/>
      <c r="G64" s="2"/>
      <c r="H64" s="2"/>
      <c r="I64" s="3">
        <f t="shared" si="1"/>
        <v>0</v>
      </c>
      <c r="J64" s="3"/>
    </row>
    <row r="65" spans="1:10" x14ac:dyDescent="0.25">
      <c r="A65" s="2">
        <v>28</v>
      </c>
      <c r="B65" s="2"/>
      <c r="C65" s="2"/>
      <c r="D65" s="2"/>
      <c r="E65" s="2"/>
      <c r="F65" s="2"/>
      <c r="G65" s="2"/>
      <c r="H65" s="2"/>
      <c r="I65" s="3">
        <f t="shared" si="1"/>
        <v>0</v>
      </c>
      <c r="J65" s="3"/>
    </row>
    <row r="66" spans="1:10" x14ac:dyDescent="0.25">
      <c r="A66" s="2">
        <v>29</v>
      </c>
      <c r="B66" s="2"/>
      <c r="C66" s="2"/>
      <c r="D66" s="2"/>
      <c r="E66" s="2"/>
      <c r="F66" s="2"/>
      <c r="G66" s="2"/>
      <c r="H66" s="2"/>
      <c r="I66" s="3">
        <f t="shared" si="1"/>
        <v>0</v>
      </c>
      <c r="J66" s="3"/>
    </row>
  </sheetData>
  <autoFilter ref="A37:J57" xr:uid="{00000000-0001-0000-0300-000000000000}">
    <sortState xmlns:xlrd2="http://schemas.microsoft.com/office/spreadsheetml/2017/richdata2" ref="A38:J66">
      <sortCondition ref="A37:A57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97"/>
  <sheetViews>
    <sheetView topLeftCell="A11" zoomScale="160" zoomScaleNormal="160" workbookViewId="0">
      <selection activeCell="B21" sqref="B21:B24"/>
    </sheetView>
  </sheetViews>
  <sheetFormatPr defaultColWidth="8.85546875" defaultRowHeight="15" x14ac:dyDescent="0.25"/>
  <cols>
    <col min="1" max="1" width="5.28515625" style="1" bestFit="1" customWidth="1"/>
    <col min="2" max="2" width="20.5703125" style="1" customWidth="1"/>
    <col min="3" max="3" width="17.7109375" style="1" customWidth="1"/>
    <col min="4" max="12" width="7.7109375" style="1" customWidth="1"/>
    <col min="13" max="14" width="8.85546875" style="1"/>
    <col min="15" max="15" width="15.85546875" style="1" customWidth="1"/>
    <col min="16" max="16384" width="8.85546875" style="1"/>
  </cols>
  <sheetData>
    <row r="1" spans="1:13" x14ac:dyDescent="0.25">
      <c r="I1" s="4"/>
      <c r="J1" s="4"/>
      <c r="K1" s="4"/>
      <c r="L1" s="4"/>
    </row>
    <row r="2" spans="1:13" x14ac:dyDescent="0.25">
      <c r="B2" s="5" t="s">
        <v>31</v>
      </c>
      <c r="I2" s="4"/>
      <c r="J2" s="4"/>
      <c r="K2" s="4"/>
      <c r="L2" s="4"/>
    </row>
    <row r="3" spans="1:13" x14ac:dyDescent="0.25">
      <c r="B3" s="1" t="s">
        <v>14</v>
      </c>
      <c r="I3" s="4"/>
      <c r="J3" s="4"/>
      <c r="K3" s="4"/>
      <c r="L3" s="4"/>
    </row>
    <row r="4" spans="1:13" ht="15.75" thickBot="1" x14ac:dyDescent="0.3">
      <c r="A4" s="6" t="s">
        <v>0</v>
      </c>
      <c r="B4" s="6" t="s">
        <v>12</v>
      </c>
      <c r="C4" s="2" t="s">
        <v>15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  <c r="L4" s="6" t="s">
        <v>1</v>
      </c>
      <c r="M4" s="6" t="s">
        <v>16</v>
      </c>
    </row>
    <row r="5" spans="1:13" x14ac:dyDescent="0.25">
      <c r="A5" s="7">
        <v>1</v>
      </c>
      <c r="B5" s="2" t="s">
        <v>35</v>
      </c>
      <c r="C5" s="8" t="s">
        <v>52</v>
      </c>
      <c r="D5" s="8">
        <v>0</v>
      </c>
      <c r="E5" s="8">
        <v>20</v>
      </c>
      <c r="F5" s="8">
        <v>35</v>
      </c>
      <c r="G5" s="8">
        <v>0</v>
      </c>
      <c r="H5" s="8">
        <v>0</v>
      </c>
      <c r="I5" s="8">
        <v>0</v>
      </c>
      <c r="J5" s="8">
        <v>45</v>
      </c>
      <c r="K5" s="8">
        <v>0</v>
      </c>
      <c r="L5" s="9">
        <f t="shared" ref="L5:L30" si="0">SUM(D5:K5)</f>
        <v>100</v>
      </c>
      <c r="M5" s="6"/>
    </row>
    <row r="6" spans="1:13" ht="15.75" thickBot="1" x14ac:dyDescent="0.3">
      <c r="A6" s="10">
        <v>2</v>
      </c>
      <c r="B6" s="11" t="s">
        <v>59</v>
      </c>
      <c r="C6" s="11" t="s">
        <v>53</v>
      </c>
      <c r="D6" s="11">
        <v>15</v>
      </c>
      <c r="E6" s="11">
        <v>0</v>
      </c>
      <c r="F6" s="11">
        <v>0</v>
      </c>
      <c r="G6" s="11">
        <v>30</v>
      </c>
      <c r="H6" s="11">
        <v>20</v>
      </c>
      <c r="I6" s="11">
        <v>10</v>
      </c>
      <c r="J6" s="11">
        <v>0</v>
      </c>
      <c r="K6" s="11">
        <v>35</v>
      </c>
      <c r="L6" s="12">
        <f t="shared" si="0"/>
        <v>110</v>
      </c>
      <c r="M6" s="6">
        <v>1</v>
      </c>
    </row>
    <row r="7" spans="1:13" x14ac:dyDescent="0.25">
      <c r="A7" s="23">
        <v>3</v>
      </c>
      <c r="B7" s="29" t="s">
        <v>36</v>
      </c>
      <c r="C7" s="24" t="s">
        <v>37</v>
      </c>
      <c r="D7" s="24">
        <v>0</v>
      </c>
      <c r="E7" s="24">
        <v>15</v>
      </c>
      <c r="F7" s="24">
        <v>10</v>
      </c>
      <c r="G7" s="24">
        <v>10</v>
      </c>
      <c r="H7" s="24">
        <v>0</v>
      </c>
      <c r="I7" s="24">
        <v>10</v>
      </c>
      <c r="J7" s="24">
        <v>0</v>
      </c>
      <c r="K7" s="24">
        <v>0</v>
      </c>
      <c r="L7" s="25">
        <f t="shared" si="0"/>
        <v>45</v>
      </c>
      <c r="M7" s="6"/>
    </row>
    <row r="8" spans="1:13" ht="15.75" thickBot="1" x14ac:dyDescent="0.3">
      <c r="A8" s="26">
        <v>4</v>
      </c>
      <c r="B8" s="30" t="s">
        <v>67</v>
      </c>
      <c r="C8" s="31" t="s">
        <v>52</v>
      </c>
      <c r="D8" s="27">
        <v>10</v>
      </c>
      <c r="E8" s="27">
        <v>0</v>
      </c>
      <c r="F8" s="27">
        <v>0</v>
      </c>
      <c r="G8" s="27">
        <v>0</v>
      </c>
      <c r="H8" s="27">
        <v>10</v>
      </c>
      <c r="I8" s="27">
        <v>0</v>
      </c>
      <c r="J8" s="27">
        <v>30</v>
      </c>
      <c r="K8" s="27">
        <v>15</v>
      </c>
      <c r="L8" s="28">
        <f t="shared" si="0"/>
        <v>65</v>
      </c>
      <c r="M8" s="6">
        <v>1</v>
      </c>
    </row>
    <row r="9" spans="1:13" x14ac:dyDescent="0.25">
      <c r="A9" s="7">
        <v>5</v>
      </c>
      <c r="B9" s="22" t="s">
        <v>55</v>
      </c>
      <c r="C9" s="8" t="s">
        <v>54</v>
      </c>
      <c r="D9" s="8">
        <v>0</v>
      </c>
      <c r="E9" s="8">
        <v>0</v>
      </c>
      <c r="F9" s="8">
        <v>25</v>
      </c>
      <c r="G9" s="8">
        <v>30</v>
      </c>
      <c r="H9" s="8">
        <v>50</v>
      </c>
      <c r="I9" s="8">
        <v>0</v>
      </c>
      <c r="J9" s="8">
        <v>0</v>
      </c>
      <c r="K9" s="8">
        <v>30</v>
      </c>
      <c r="L9" s="9">
        <f t="shared" si="0"/>
        <v>135</v>
      </c>
      <c r="M9" s="6">
        <v>1</v>
      </c>
    </row>
    <row r="10" spans="1:13" ht="15.75" thickBot="1" x14ac:dyDescent="0.3">
      <c r="A10" s="10">
        <v>6</v>
      </c>
      <c r="B10" s="11" t="s">
        <v>33</v>
      </c>
      <c r="C10" s="11" t="s">
        <v>34</v>
      </c>
      <c r="D10" s="11">
        <v>20</v>
      </c>
      <c r="E10" s="11">
        <v>10</v>
      </c>
      <c r="F10" s="11">
        <v>0</v>
      </c>
      <c r="G10" s="11">
        <v>0</v>
      </c>
      <c r="H10" s="11">
        <v>0</v>
      </c>
      <c r="I10" s="11">
        <v>20</v>
      </c>
      <c r="J10" s="11">
        <v>50</v>
      </c>
      <c r="K10" s="11">
        <v>0</v>
      </c>
      <c r="L10" s="12">
        <f t="shared" si="0"/>
        <v>100</v>
      </c>
      <c r="M10" s="6"/>
    </row>
    <row r="11" spans="1:13" x14ac:dyDescent="0.25">
      <c r="A11" s="23">
        <v>7</v>
      </c>
      <c r="B11" s="29" t="s">
        <v>57</v>
      </c>
      <c r="C11" s="24" t="s">
        <v>53</v>
      </c>
      <c r="D11" s="24"/>
      <c r="E11" s="24"/>
      <c r="F11" s="24"/>
      <c r="G11" s="24"/>
      <c r="H11" s="24"/>
      <c r="I11" s="24"/>
      <c r="J11" s="24"/>
      <c r="K11" s="24"/>
      <c r="L11" s="25">
        <f t="shared" si="0"/>
        <v>0</v>
      </c>
      <c r="M11" s="6">
        <v>1</v>
      </c>
    </row>
    <row r="12" spans="1:13" ht="15.75" thickBot="1" x14ac:dyDescent="0.3">
      <c r="A12" s="10">
        <v>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2">
        <f t="shared" si="0"/>
        <v>0</v>
      </c>
      <c r="M12" s="6"/>
    </row>
    <row r="13" spans="1:13" x14ac:dyDescent="0.25">
      <c r="A13" s="3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40"/>
      <c r="M13" s="6"/>
    </row>
    <row r="14" spans="1:13" ht="15.75" thickBot="1" x14ac:dyDescent="0.3">
      <c r="A14" s="41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3"/>
      <c r="M14" s="6"/>
    </row>
    <row r="15" spans="1:13" x14ac:dyDescent="0.25">
      <c r="A15" s="7">
        <v>1</v>
      </c>
      <c r="B15" s="8" t="s">
        <v>59</v>
      </c>
      <c r="C15" s="8" t="s">
        <v>53</v>
      </c>
      <c r="D15" s="8">
        <v>15</v>
      </c>
      <c r="E15" s="8">
        <v>10</v>
      </c>
      <c r="F15" s="8">
        <v>0</v>
      </c>
      <c r="G15" s="8">
        <v>10</v>
      </c>
      <c r="H15" s="8">
        <v>5</v>
      </c>
      <c r="I15" s="8">
        <v>10</v>
      </c>
      <c r="J15" s="8">
        <v>10</v>
      </c>
      <c r="K15" s="8">
        <v>40</v>
      </c>
      <c r="L15" s="9">
        <f t="shared" ref="L15:L16" si="1">SUM(D15:K15)</f>
        <v>100</v>
      </c>
      <c r="M15" s="6">
        <v>1</v>
      </c>
    </row>
    <row r="16" spans="1:13" ht="15.75" thickBot="1" x14ac:dyDescent="0.3">
      <c r="A16" s="10">
        <v>2</v>
      </c>
      <c r="B16" s="11" t="s">
        <v>67</v>
      </c>
      <c r="C16" s="34" t="s">
        <v>52</v>
      </c>
      <c r="D16" s="35">
        <v>0</v>
      </c>
      <c r="E16" s="35">
        <v>0</v>
      </c>
      <c r="F16" s="35">
        <v>5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6">
        <f t="shared" si="1"/>
        <v>5</v>
      </c>
      <c r="M16" s="6"/>
    </row>
    <row r="17" spans="1:14" x14ac:dyDescent="0.25">
      <c r="A17" s="23">
        <v>3</v>
      </c>
      <c r="B17" s="24" t="s">
        <v>55</v>
      </c>
      <c r="C17" s="24" t="s">
        <v>54</v>
      </c>
      <c r="D17" s="24">
        <v>0</v>
      </c>
      <c r="E17" s="24">
        <v>0</v>
      </c>
      <c r="F17" s="24">
        <v>10</v>
      </c>
      <c r="G17" s="24">
        <v>0</v>
      </c>
      <c r="H17" s="24">
        <v>10</v>
      </c>
      <c r="I17" s="24">
        <v>0</v>
      </c>
      <c r="J17" s="24">
        <v>0</v>
      </c>
      <c r="K17" s="24">
        <v>0</v>
      </c>
      <c r="L17" s="25">
        <f t="shared" si="0"/>
        <v>20</v>
      </c>
      <c r="M17" s="6"/>
    </row>
    <row r="18" spans="1:14" ht="15.75" thickBot="1" x14ac:dyDescent="0.3">
      <c r="A18" s="26">
        <v>4</v>
      </c>
      <c r="B18" s="29" t="s">
        <v>57</v>
      </c>
      <c r="C18" s="27" t="s">
        <v>53</v>
      </c>
      <c r="D18" s="27">
        <v>20</v>
      </c>
      <c r="E18" s="27">
        <v>15</v>
      </c>
      <c r="F18" s="27">
        <v>0</v>
      </c>
      <c r="G18" s="27">
        <v>25</v>
      </c>
      <c r="H18" s="27">
        <v>0</v>
      </c>
      <c r="I18" s="27">
        <v>20</v>
      </c>
      <c r="J18" s="27">
        <v>30</v>
      </c>
      <c r="K18" s="27">
        <v>60</v>
      </c>
      <c r="L18" s="28">
        <f t="shared" si="0"/>
        <v>170</v>
      </c>
      <c r="M18" s="6">
        <v>1</v>
      </c>
    </row>
    <row r="19" spans="1:14" x14ac:dyDescent="0.25">
      <c r="A19" s="38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40"/>
      <c r="M19" s="6"/>
    </row>
    <row r="20" spans="1:14" ht="15.75" thickBot="1" x14ac:dyDescent="0.3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3"/>
      <c r="M20" s="6"/>
    </row>
    <row r="21" spans="1:14" x14ac:dyDescent="0.25">
      <c r="A21" s="7">
        <v>7</v>
      </c>
      <c r="B21" s="8" t="s">
        <v>59</v>
      </c>
      <c r="C21" s="8" t="s">
        <v>53</v>
      </c>
      <c r="D21" s="8">
        <v>15</v>
      </c>
      <c r="E21" s="8">
        <v>0</v>
      </c>
      <c r="F21" s="8">
        <v>10</v>
      </c>
      <c r="G21" s="8">
        <v>40</v>
      </c>
      <c r="H21" s="8">
        <v>15</v>
      </c>
      <c r="I21" s="8">
        <v>10</v>
      </c>
      <c r="J21" s="8">
        <v>10</v>
      </c>
      <c r="K21" s="8">
        <v>0</v>
      </c>
      <c r="L21" s="9">
        <f t="shared" si="0"/>
        <v>100</v>
      </c>
      <c r="M21" s="46">
        <v>1</v>
      </c>
      <c r="N21" s="44" t="s">
        <v>69</v>
      </c>
    </row>
    <row r="22" spans="1:14" ht="15.75" thickBot="1" x14ac:dyDescent="0.3">
      <c r="A22" s="10">
        <v>8</v>
      </c>
      <c r="B22" s="22" t="s">
        <v>57</v>
      </c>
      <c r="C22" s="11" t="s">
        <v>53</v>
      </c>
      <c r="D22" s="11">
        <v>0</v>
      </c>
      <c r="E22" s="11">
        <v>45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5</v>
      </c>
      <c r="L22" s="12">
        <f t="shared" si="0"/>
        <v>50</v>
      </c>
      <c r="M22" s="47">
        <v>2</v>
      </c>
    </row>
    <row r="23" spans="1:14" x14ac:dyDescent="0.25">
      <c r="A23" s="23">
        <v>9</v>
      </c>
      <c r="B23" s="24" t="s">
        <v>55</v>
      </c>
      <c r="C23" s="24" t="s">
        <v>54</v>
      </c>
      <c r="D23" s="24">
        <v>0</v>
      </c>
      <c r="E23" s="24">
        <v>40</v>
      </c>
      <c r="F23" s="24">
        <v>5</v>
      </c>
      <c r="G23" s="24">
        <v>50</v>
      </c>
      <c r="H23" s="24">
        <v>0</v>
      </c>
      <c r="I23" s="24">
        <v>0</v>
      </c>
      <c r="J23" s="24">
        <v>10</v>
      </c>
      <c r="K23" s="24">
        <v>20</v>
      </c>
      <c r="L23" s="25">
        <f t="shared" si="0"/>
        <v>125</v>
      </c>
      <c r="M23" s="45">
        <v>3</v>
      </c>
      <c r="N23" s="44" t="s">
        <v>70</v>
      </c>
    </row>
    <row r="24" spans="1:14" ht="15.75" thickBot="1" x14ac:dyDescent="0.3">
      <c r="A24" s="26">
        <v>10</v>
      </c>
      <c r="B24" s="27" t="s">
        <v>67</v>
      </c>
      <c r="C24" s="33" t="s">
        <v>52</v>
      </c>
      <c r="D24" s="27">
        <v>5</v>
      </c>
      <c r="E24" s="27">
        <v>0</v>
      </c>
      <c r="F24" s="27">
        <v>0</v>
      </c>
      <c r="G24" s="27">
        <v>0</v>
      </c>
      <c r="H24" s="27">
        <v>20</v>
      </c>
      <c r="I24" s="27">
        <v>15</v>
      </c>
      <c r="J24" s="27">
        <v>0</v>
      </c>
      <c r="K24" s="27">
        <v>0</v>
      </c>
      <c r="L24" s="28">
        <f t="shared" si="0"/>
        <v>40</v>
      </c>
      <c r="M24" s="6">
        <v>4</v>
      </c>
    </row>
    <row r="25" spans="1:14" x14ac:dyDescent="0.25">
      <c r="A25" s="7">
        <v>11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9">
        <f t="shared" si="0"/>
        <v>0</v>
      </c>
      <c r="M25" s="6"/>
    </row>
    <row r="26" spans="1:14" ht="15.75" thickBot="1" x14ac:dyDescent="0.3">
      <c r="A26" s="10">
        <v>12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2">
        <f t="shared" si="0"/>
        <v>0</v>
      </c>
      <c r="M26" s="6"/>
    </row>
    <row r="27" spans="1:14" x14ac:dyDescent="0.25">
      <c r="A27" s="7">
        <v>13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9">
        <f t="shared" si="0"/>
        <v>0</v>
      </c>
      <c r="M27" s="6"/>
    </row>
    <row r="28" spans="1:14" ht="15.75" thickBot="1" x14ac:dyDescent="0.3">
      <c r="A28" s="10">
        <v>14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2">
        <f t="shared" si="0"/>
        <v>0</v>
      </c>
      <c r="M28" s="6"/>
    </row>
    <row r="29" spans="1:14" x14ac:dyDescent="0.25">
      <c r="A29" s="7">
        <v>15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9">
        <f t="shared" si="0"/>
        <v>0</v>
      </c>
      <c r="M29" s="6"/>
    </row>
    <row r="30" spans="1:14" ht="15.75" thickBot="1" x14ac:dyDescent="0.3">
      <c r="A30" s="10">
        <v>16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2">
        <f t="shared" si="0"/>
        <v>0</v>
      </c>
      <c r="M30" s="12"/>
    </row>
    <row r="31" spans="1:14" x14ac:dyDescent="0.25">
      <c r="L31"/>
    </row>
    <row r="32" spans="1:14" x14ac:dyDescent="0.25">
      <c r="L32"/>
    </row>
    <row r="33" spans="1:16" x14ac:dyDescent="0.25">
      <c r="B33" s="1" t="s">
        <v>13</v>
      </c>
      <c r="I33" s="4"/>
      <c r="J33" s="4"/>
      <c r="K33" s="4"/>
      <c r="L33" s="4"/>
    </row>
    <row r="34" spans="1:16" ht="15.75" thickBot="1" x14ac:dyDescent="0.3">
      <c r="A34" s="6" t="s">
        <v>0</v>
      </c>
      <c r="B34" s="6" t="s">
        <v>12</v>
      </c>
      <c r="C34" s="2" t="s">
        <v>15</v>
      </c>
      <c r="D34" s="6" t="s">
        <v>2</v>
      </c>
      <c r="E34" s="6" t="s">
        <v>3</v>
      </c>
      <c r="F34" s="6" t="s">
        <v>4</v>
      </c>
      <c r="G34" s="6" t="s">
        <v>5</v>
      </c>
      <c r="H34" s="6" t="s">
        <v>6</v>
      </c>
      <c r="I34" s="6" t="s">
        <v>7</v>
      </c>
      <c r="J34" s="6" t="s">
        <v>8</v>
      </c>
      <c r="K34" s="6" t="s">
        <v>9</v>
      </c>
      <c r="L34" s="6" t="s">
        <v>1</v>
      </c>
      <c r="M34" s="6" t="s">
        <v>16</v>
      </c>
    </row>
    <row r="35" spans="1:16" x14ac:dyDescent="0.25">
      <c r="A35" s="7">
        <v>1</v>
      </c>
      <c r="B35" s="8" t="s">
        <v>65</v>
      </c>
      <c r="C35" s="8" t="s">
        <v>37</v>
      </c>
      <c r="D35" s="8">
        <v>0</v>
      </c>
      <c r="E35" s="8">
        <v>35</v>
      </c>
      <c r="F35" s="8">
        <v>20</v>
      </c>
      <c r="G35" s="8">
        <v>30</v>
      </c>
      <c r="H35" s="8">
        <v>40</v>
      </c>
      <c r="I35" s="8">
        <v>30</v>
      </c>
      <c r="J35" s="8">
        <v>30</v>
      </c>
      <c r="K35" s="8">
        <v>0</v>
      </c>
      <c r="L35" s="9">
        <f t="shared" ref="L35:L60" si="2">SUM(D35:K35)</f>
        <v>185</v>
      </c>
      <c r="M35" s="6">
        <v>1</v>
      </c>
      <c r="O35" s="32"/>
      <c r="P35" s="32"/>
    </row>
    <row r="36" spans="1:16" ht="15.75" thickBot="1" x14ac:dyDescent="0.3">
      <c r="A36" s="10">
        <v>2</v>
      </c>
      <c r="B36" s="11" t="s">
        <v>60</v>
      </c>
      <c r="C36" s="11" t="s">
        <v>37</v>
      </c>
      <c r="D36" s="11">
        <v>20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45</v>
      </c>
      <c r="L36" s="12">
        <f t="shared" si="2"/>
        <v>65</v>
      </c>
      <c r="M36" s="6"/>
      <c r="O36" s="32"/>
      <c r="P36" s="32"/>
    </row>
    <row r="37" spans="1:16" x14ac:dyDescent="0.25">
      <c r="A37" s="23">
        <v>3</v>
      </c>
      <c r="B37" s="24" t="s">
        <v>42</v>
      </c>
      <c r="C37" s="24" t="s">
        <v>52</v>
      </c>
      <c r="D37" s="24">
        <v>0</v>
      </c>
      <c r="E37" s="24">
        <v>0</v>
      </c>
      <c r="F37" s="24">
        <v>30</v>
      </c>
      <c r="G37" s="24">
        <v>30</v>
      </c>
      <c r="H37" s="24">
        <v>50</v>
      </c>
      <c r="I37" s="24">
        <v>0</v>
      </c>
      <c r="J37" s="24">
        <v>0</v>
      </c>
      <c r="K37" s="24">
        <v>0</v>
      </c>
      <c r="L37" s="25">
        <f t="shared" si="2"/>
        <v>110</v>
      </c>
      <c r="M37" s="6"/>
      <c r="O37" s="32"/>
      <c r="P37" s="32"/>
    </row>
    <row r="38" spans="1:16" ht="15.75" thickBot="1" x14ac:dyDescent="0.3">
      <c r="A38" s="26">
        <v>4</v>
      </c>
      <c r="B38" s="27" t="s">
        <v>40</v>
      </c>
      <c r="C38" s="27" t="s">
        <v>34</v>
      </c>
      <c r="D38" s="27">
        <v>30</v>
      </c>
      <c r="E38" s="27">
        <v>45</v>
      </c>
      <c r="F38" s="27">
        <v>0</v>
      </c>
      <c r="G38" s="27">
        <v>0</v>
      </c>
      <c r="H38" s="27">
        <v>0</v>
      </c>
      <c r="I38" s="27">
        <v>30</v>
      </c>
      <c r="J38" s="27">
        <v>30</v>
      </c>
      <c r="K38" s="27">
        <v>25</v>
      </c>
      <c r="L38" s="28">
        <f t="shared" si="2"/>
        <v>160</v>
      </c>
      <c r="M38" s="6">
        <v>1</v>
      </c>
      <c r="O38" s="32"/>
      <c r="P38" s="32"/>
    </row>
    <row r="39" spans="1:16" x14ac:dyDescent="0.25">
      <c r="A39" s="7">
        <v>5</v>
      </c>
      <c r="B39" s="8" t="s">
        <v>44</v>
      </c>
      <c r="C39" s="8" t="s">
        <v>53</v>
      </c>
      <c r="D39" s="8">
        <v>35</v>
      </c>
      <c r="E39" s="8">
        <v>40</v>
      </c>
      <c r="F39" s="8">
        <v>30</v>
      </c>
      <c r="G39" s="8">
        <v>35</v>
      </c>
      <c r="H39" s="8">
        <v>50</v>
      </c>
      <c r="I39" s="8">
        <v>40</v>
      </c>
      <c r="J39" s="8">
        <v>40</v>
      </c>
      <c r="K39" s="8">
        <v>0</v>
      </c>
      <c r="L39" s="9">
        <f t="shared" si="2"/>
        <v>270</v>
      </c>
      <c r="M39" s="6">
        <v>1</v>
      </c>
      <c r="O39" s="32"/>
      <c r="P39" s="32"/>
    </row>
    <row r="40" spans="1:16" ht="15.75" thickBot="1" x14ac:dyDescent="0.3">
      <c r="A40" s="10">
        <v>6</v>
      </c>
      <c r="B40" s="11" t="s">
        <v>62</v>
      </c>
      <c r="C40" s="11" t="s">
        <v>63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55</v>
      </c>
      <c r="L40" s="12">
        <f t="shared" si="2"/>
        <v>55</v>
      </c>
      <c r="M40" s="6"/>
      <c r="O40" s="32"/>
      <c r="P40" s="32"/>
    </row>
    <row r="41" spans="1:16" x14ac:dyDescent="0.25">
      <c r="A41" s="23">
        <v>7</v>
      </c>
      <c r="B41" s="24" t="s">
        <v>64</v>
      </c>
      <c r="C41" s="24" t="s">
        <v>53</v>
      </c>
      <c r="D41" s="24">
        <v>0</v>
      </c>
      <c r="E41" s="24">
        <v>0</v>
      </c>
      <c r="F41" s="24">
        <v>15</v>
      </c>
      <c r="G41" s="24">
        <v>0</v>
      </c>
      <c r="H41" s="24">
        <v>0</v>
      </c>
      <c r="I41" s="24">
        <v>20</v>
      </c>
      <c r="J41" s="24">
        <v>0</v>
      </c>
      <c r="K41" s="24">
        <v>0</v>
      </c>
      <c r="L41" s="25">
        <f t="shared" si="2"/>
        <v>35</v>
      </c>
      <c r="M41" s="6"/>
      <c r="O41" s="32"/>
      <c r="P41" s="32"/>
    </row>
    <row r="42" spans="1:16" ht="15.75" thickBot="1" x14ac:dyDescent="0.3">
      <c r="A42" s="26">
        <v>8</v>
      </c>
      <c r="B42" s="27" t="s">
        <v>61</v>
      </c>
      <c r="C42" s="27" t="s">
        <v>54</v>
      </c>
      <c r="D42" s="27">
        <v>40</v>
      </c>
      <c r="E42" s="27">
        <v>20</v>
      </c>
      <c r="F42" s="27">
        <v>0</v>
      </c>
      <c r="G42" s="27">
        <v>15</v>
      </c>
      <c r="H42" s="27">
        <v>50</v>
      </c>
      <c r="I42" s="27">
        <v>0</v>
      </c>
      <c r="J42" s="27">
        <v>15</v>
      </c>
      <c r="K42" s="27">
        <v>25</v>
      </c>
      <c r="L42" s="28">
        <f t="shared" si="2"/>
        <v>165</v>
      </c>
      <c r="M42" s="6">
        <v>1</v>
      </c>
      <c r="O42" s="32"/>
      <c r="P42" s="32"/>
    </row>
    <row r="43" spans="1:16" x14ac:dyDescent="0.25">
      <c r="A43" s="7">
        <v>9</v>
      </c>
      <c r="B43" s="8" t="s">
        <v>50</v>
      </c>
      <c r="C43" s="8" t="s">
        <v>54</v>
      </c>
      <c r="D43" s="8">
        <v>20</v>
      </c>
      <c r="E43" s="8">
        <v>0</v>
      </c>
      <c r="F43" s="8">
        <v>45</v>
      </c>
      <c r="G43" s="8">
        <v>45</v>
      </c>
      <c r="H43" s="8">
        <v>30</v>
      </c>
      <c r="I43" s="8">
        <v>30</v>
      </c>
      <c r="J43" s="8">
        <v>15</v>
      </c>
      <c r="K43" s="8">
        <v>30</v>
      </c>
      <c r="L43" s="9">
        <f t="shared" si="2"/>
        <v>215</v>
      </c>
      <c r="M43" s="6">
        <v>1</v>
      </c>
      <c r="O43" s="32"/>
      <c r="P43" s="32"/>
    </row>
    <row r="44" spans="1:16" ht="15.75" thickBot="1" x14ac:dyDescent="0.3">
      <c r="A44" s="10">
        <v>10</v>
      </c>
      <c r="B44" s="11" t="s">
        <v>39</v>
      </c>
      <c r="C44" s="11" t="s">
        <v>51</v>
      </c>
      <c r="D44" s="11">
        <v>0</v>
      </c>
      <c r="E44" s="11">
        <v>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2">
        <f t="shared" si="2"/>
        <v>45</v>
      </c>
      <c r="M44" s="6"/>
      <c r="O44" s="32"/>
      <c r="P44" s="32"/>
    </row>
    <row r="45" spans="1:16" x14ac:dyDescent="0.25">
      <c r="A45" s="23">
        <v>11</v>
      </c>
      <c r="B45" s="24" t="s">
        <v>68</v>
      </c>
      <c r="C45" s="24" t="s">
        <v>53</v>
      </c>
      <c r="D45" s="24">
        <v>30</v>
      </c>
      <c r="E45" s="24">
        <v>0</v>
      </c>
      <c r="F45" s="24">
        <v>0</v>
      </c>
      <c r="G45" s="24">
        <v>0</v>
      </c>
      <c r="H45" s="24">
        <v>0</v>
      </c>
      <c r="I45" s="24">
        <v>45</v>
      </c>
      <c r="J45" s="24">
        <v>0</v>
      </c>
      <c r="K45" s="24">
        <v>30</v>
      </c>
      <c r="L45" s="25">
        <f t="shared" si="2"/>
        <v>105</v>
      </c>
      <c r="M45" s="6"/>
      <c r="O45" s="32"/>
      <c r="P45" s="32"/>
    </row>
    <row r="46" spans="1:16" ht="15.75" thickBot="1" x14ac:dyDescent="0.3">
      <c r="A46" s="26">
        <v>12</v>
      </c>
      <c r="B46" s="27" t="s">
        <v>43</v>
      </c>
      <c r="C46" s="27" t="s">
        <v>53</v>
      </c>
      <c r="D46" s="27">
        <v>0</v>
      </c>
      <c r="E46" s="27">
        <v>30</v>
      </c>
      <c r="F46" s="27">
        <v>35</v>
      </c>
      <c r="G46" s="27">
        <v>45</v>
      </c>
      <c r="H46" s="27">
        <v>35</v>
      </c>
      <c r="I46" s="27">
        <v>0</v>
      </c>
      <c r="J46" s="27">
        <v>10</v>
      </c>
      <c r="K46" s="27">
        <v>0</v>
      </c>
      <c r="L46" s="28">
        <f t="shared" si="2"/>
        <v>155</v>
      </c>
      <c r="M46" s="6">
        <v>1</v>
      </c>
      <c r="O46" s="32"/>
      <c r="P46" s="32"/>
    </row>
    <row r="47" spans="1:16" x14ac:dyDescent="0.25">
      <c r="A47" s="7">
        <v>13</v>
      </c>
      <c r="B47" s="8" t="s">
        <v>38</v>
      </c>
      <c r="C47" s="8" t="s">
        <v>51</v>
      </c>
      <c r="D47" s="8">
        <v>0</v>
      </c>
      <c r="E47" s="8">
        <v>0</v>
      </c>
      <c r="F47" s="8">
        <v>40</v>
      </c>
      <c r="G47" s="8">
        <v>40</v>
      </c>
      <c r="H47" s="8">
        <v>0</v>
      </c>
      <c r="I47" s="8">
        <v>0</v>
      </c>
      <c r="J47" s="8">
        <v>10</v>
      </c>
      <c r="K47" s="8">
        <v>0</v>
      </c>
      <c r="L47" s="9">
        <f t="shared" si="2"/>
        <v>90</v>
      </c>
      <c r="M47" s="6"/>
      <c r="O47" s="32"/>
      <c r="P47" s="32"/>
    </row>
    <row r="48" spans="1:16" ht="15.75" thickBot="1" x14ac:dyDescent="0.3">
      <c r="A48" s="10">
        <v>14</v>
      </c>
      <c r="B48" s="11" t="s">
        <v>47</v>
      </c>
      <c r="C48" s="11" t="s">
        <v>37</v>
      </c>
      <c r="D48" s="11">
        <v>45</v>
      </c>
      <c r="E48" s="11">
        <v>45</v>
      </c>
      <c r="F48" s="11">
        <v>0</v>
      </c>
      <c r="G48" s="11">
        <v>0</v>
      </c>
      <c r="H48" s="11">
        <v>20</v>
      </c>
      <c r="I48" s="11">
        <v>40</v>
      </c>
      <c r="J48" s="11">
        <v>0</v>
      </c>
      <c r="K48" s="11">
        <v>15</v>
      </c>
      <c r="L48" s="12">
        <f t="shared" si="2"/>
        <v>165</v>
      </c>
      <c r="M48" s="6">
        <v>1</v>
      </c>
      <c r="O48" s="32"/>
      <c r="P48" s="32"/>
    </row>
    <row r="49" spans="1:16" x14ac:dyDescent="0.25">
      <c r="A49" s="23">
        <v>15</v>
      </c>
      <c r="B49" s="24" t="s">
        <v>45</v>
      </c>
      <c r="C49" s="24" t="s">
        <v>53</v>
      </c>
      <c r="D49" s="24">
        <v>20</v>
      </c>
      <c r="E49" s="24">
        <v>45</v>
      </c>
      <c r="F49" s="24">
        <v>45</v>
      </c>
      <c r="G49" s="24">
        <v>0</v>
      </c>
      <c r="H49" s="24">
        <v>0</v>
      </c>
      <c r="I49" s="24">
        <v>50</v>
      </c>
      <c r="J49" s="24">
        <v>0</v>
      </c>
      <c r="K49" s="24">
        <v>25</v>
      </c>
      <c r="L49" s="25">
        <f t="shared" si="2"/>
        <v>185</v>
      </c>
      <c r="M49" s="6">
        <v>1</v>
      </c>
      <c r="O49" s="32"/>
      <c r="P49" s="32"/>
    </row>
    <row r="50" spans="1:16" ht="15.75" thickBot="1" x14ac:dyDescent="0.3">
      <c r="A50" s="26">
        <v>16</v>
      </c>
      <c r="B50" s="27" t="s">
        <v>46</v>
      </c>
      <c r="C50" s="27" t="s">
        <v>53</v>
      </c>
      <c r="D50" s="27">
        <v>0</v>
      </c>
      <c r="E50" s="27">
        <v>0</v>
      </c>
      <c r="F50" s="27">
        <v>0</v>
      </c>
      <c r="G50" s="27">
        <v>50</v>
      </c>
      <c r="H50" s="27">
        <v>35</v>
      </c>
      <c r="I50" s="27">
        <v>0</v>
      </c>
      <c r="J50" s="27">
        <v>20</v>
      </c>
      <c r="K50" s="27">
        <v>0</v>
      </c>
      <c r="L50" s="28">
        <f t="shared" si="2"/>
        <v>105</v>
      </c>
      <c r="M50" s="6"/>
      <c r="O50" s="32"/>
      <c r="P50" s="32"/>
    </row>
    <row r="51" spans="1:16" x14ac:dyDescent="0.25">
      <c r="A51" s="7">
        <v>17</v>
      </c>
      <c r="B51" s="8" t="s">
        <v>56</v>
      </c>
      <c r="C51" s="8" t="s">
        <v>53</v>
      </c>
      <c r="D51" s="8">
        <v>35</v>
      </c>
      <c r="E51" s="8">
        <v>40</v>
      </c>
      <c r="F51" s="8">
        <v>0</v>
      </c>
      <c r="G51" s="8">
        <v>40</v>
      </c>
      <c r="H51" s="8">
        <v>30</v>
      </c>
      <c r="I51" s="8">
        <v>45</v>
      </c>
      <c r="J51" s="8">
        <v>45</v>
      </c>
      <c r="K51" s="8">
        <v>35</v>
      </c>
      <c r="L51" s="9">
        <f t="shared" si="2"/>
        <v>270</v>
      </c>
      <c r="M51" s="6">
        <v>1</v>
      </c>
      <c r="O51" s="32"/>
      <c r="P51" s="32"/>
    </row>
    <row r="52" spans="1:16" ht="15.75" thickBot="1" x14ac:dyDescent="0.3">
      <c r="A52" s="10">
        <v>18</v>
      </c>
      <c r="B52" s="11" t="s">
        <v>49</v>
      </c>
      <c r="C52" s="11" t="s">
        <v>53</v>
      </c>
      <c r="D52" s="11">
        <v>0</v>
      </c>
      <c r="E52" s="11">
        <v>0</v>
      </c>
      <c r="F52" s="11">
        <v>45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2">
        <f t="shared" si="2"/>
        <v>45</v>
      </c>
      <c r="M52" s="6"/>
      <c r="O52" s="32"/>
      <c r="P52" s="32"/>
    </row>
    <row r="53" spans="1:16" x14ac:dyDescent="0.25">
      <c r="A53" s="7">
        <v>19</v>
      </c>
      <c r="B53" s="37" t="s">
        <v>41</v>
      </c>
      <c r="C53" s="37" t="s">
        <v>37</v>
      </c>
      <c r="D53" s="8"/>
      <c r="E53" s="8"/>
      <c r="F53" s="8"/>
      <c r="G53" s="8"/>
      <c r="H53" s="8"/>
      <c r="I53" s="8"/>
      <c r="J53" s="8"/>
      <c r="K53" s="8"/>
      <c r="L53" s="9">
        <f t="shared" si="2"/>
        <v>0</v>
      </c>
      <c r="M53" s="6"/>
      <c r="O53" s="32"/>
      <c r="P53" s="32"/>
    </row>
    <row r="54" spans="1:16" ht="15.75" thickBot="1" x14ac:dyDescent="0.3">
      <c r="A54" s="10">
        <v>20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2">
        <f t="shared" si="2"/>
        <v>0</v>
      </c>
      <c r="M54" s="6"/>
      <c r="O54" s="32"/>
      <c r="P54" s="32"/>
    </row>
    <row r="55" spans="1:16" x14ac:dyDescent="0.25">
      <c r="A55" s="7">
        <v>21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9">
        <f t="shared" si="2"/>
        <v>0</v>
      </c>
      <c r="M55" s="6"/>
    </row>
    <row r="56" spans="1:16" ht="15.75" thickBot="1" x14ac:dyDescent="0.3">
      <c r="A56" s="10">
        <v>22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2">
        <f t="shared" si="2"/>
        <v>0</v>
      </c>
      <c r="M56" s="6"/>
    </row>
    <row r="57" spans="1:16" x14ac:dyDescent="0.25">
      <c r="A57" s="7">
        <v>23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9">
        <f t="shared" si="2"/>
        <v>0</v>
      </c>
      <c r="M57" s="6"/>
    </row>
    <row r="58" spans="1:16" ht="15.75" thickBot="1" x14ac:dyDescent="0.3">
      <c r="A58" s="10">
        <v>24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2">
        <f t="shared" si="2"/>
        <v>0</v>
      </c>
      <c r="M58" s="6"/>
    </row>
    <row r="59" spans="1:16" x14ac:dyDescent="0.25">
      <c r="A59" s="7">
        <v>25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9">
        <f t="shared" si="2"/>
        <v>0</v>
      </c>
      <c r="M59" s="6"/>
    </row>
    <row r="60" spans="1:16" ht="15.75" thickBot="1" x14ac:dyDescent="0.3">
      <c r="A60" s="10">
        <v>26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2">
        <f t="shared" si="2"/>
        <v>0</v>
      </c>
      <c r="M60" s="12"/>
    </row>
    <row r="63" spans="1:16" x14ac:dyDescent="0.25">
      <c r="B63" s="1" t="s">
        <v>13</v>
      </c>
      <c r="I63" s="4"/>
      <c r="J63" s="4"/>
      <c r="K63" s="4"/>
      <c r="L63" s="4"/>
    </row>
    <row r="64" spans="1:16" ht="15.75" thickBot="1" x14ac:dyDescent="0.3">
      <c r="A64" s="6" t="s">
        <v>0</v>
      </c>
      <c r="B64" s="6" t="s">
        <v>12</v>
      </c>
      <c r="C64" s="2" t="s">
        <v>15</v>
      </c>
      <c r="D64" s="6" t="s">
        <v>2</v>
      </c>
      <c r="E64" s="6" t="s">
        <v>3</v>
      </c>
      <c r="F64" s="6" t="s">
        <v>4</v>
      </c>
      <c r="G64" s="6" t="s">
        <v>5</v>
      </c>
      <c r="H64" s="6" t="s">
        <v>6</v>
      </c>
      <c r="I64" s="6" t="s">
        <v>7</v>
      </c>
      <c r="J64" s="6" t="s">
        <v>8</v>
      </c>
      <c r="K64" s="6" t="s">
        <v>9</v>
      </c>
      <c r="L64" s="6" t="s">
        <v>1</v>
      </c>
      <c r="M64" s="6" t="s">
        <v>16</v>
      </c>
    </row>
    <row r="65" spans="1:13" x14ac:dyDescent="0.25">
      <c r="A65" s="7">
        <v>1</v>
      </c>
      <c r="B65" s="8" t="s">
        <v>65</v>
      </c>
      <c r="C65" s="8" t="s">
        <v>37</v>
      </c>
      <c r="D65" s="8">
        <v>40</v>
      </c>
      <c r="E65" s="8">
        <v>45</v>
      </c>
      <c r="F65" s="8">
        <v>0</v>
      </c>
      <c r="G65" s="8">
        <v>40</v>
      </c>
      <c r="H65" s="8">
        <v>0</v>
      </c>
      <c r="I65" s="8">
        <v>0</v>
      </c>
      <c r="J65" s="8">
        <v>50</v>
      </c>
      <c r="K65" s="8">
        <v>0</v>
      </c>
      <c r="L65" s="9">
        <f t="shared" ref="L65:L90" si="3">SUM(D65:K65)</f>
        <v>175</v>
      </c>
      <c r="M65" s="6">
        <v>1</v>
      </c>
    </row>
    <row r="66" spans="1:13" ht="15.75" thickBot="1" x14ac:dyDescent="0.3">
      <c r="A66" s="10">
        <v>2</v>
      </c>
      <c r="B66" s="11" t="s">
        <v>40</v>
      </c>
      <c r="C66" s="11" t="s">
        <v>34</v>
      </c>
      <c r="D66" s="11">
        <v>0</v>
      </c>
      <c r="E66" s="11">
        <v>0</v>
      </c>
      <c r="F66" s="11">
        <v>40</v>
      </c>
      <c r="G66" s="11">
        <v>0</v>
      </c>
      <c r="H66" s="11">
        <v>50</v>
      </c>
      <c r="I66" s="11">
        <v>40</v>
      </c>
      <c r="J66" s="11">
        <v>0</v>
      </c>
      <c r="K66" s="11">
        <v>45</v>
      </c>
      <c r="L66" s="12">
        <f t="shared" si="3"/>
        <v>175</v>
      </c>
      <c r="M66" s="6"/>
    </row>
    <row r="67" spans="1:13" x14ac:dyDescent="0.25">
      <c r="A67" s="7">
        <v>3</v>
      </c>
      <c r="B67" s="8" t="s">
        <v>44</v>
      </c>
      <c r="C67" s="8" t="s">
        <v>53</v>
      </c>
      <c r="D67" s="8">
        <v>0</v>
      </c>
      <c r="E67" s="8">
        <v>0</v>
      </c>
      <c r="F67" s="8">
        <v>35</v>
      </c>
      <c r="G67" s="8">
        <v>0</v>
      </c>
      <c r="H67" s="8">
        <v>55</v>
      </c>
      <c r="I67" s="8">
        <v>45</v>
      </c>
      <c r="J67" s="8">
        <v>50</v>
      </c>
      <c r="K67" s="8">
        <v>0</v>
      </c>
      <c r="L67" s="9">
        <f t="shared" si="3"/>
        <v>185</v>
      </c>
      <c r="M67" s="6">
        <v>1</v>
      </c>
    </row>
    <row r="68" spans="1:13" ht="15.75" thickBot="1" x14ac:dyDescent="0.3">
      <c r="A68" s="10">
        <v>4</v>
      </c>
      <c r="B68" s="11" t="s">
        <v>61</v>
      </c>
      <c r="C68" s="11" t="s">
        <v>54</v>
      </c>
      <c r="D68" s="11">
        <v>35</v>
      </c>
      <c r="E68" s="11">
        <v>35</v>
      </c>
      <c r="F68" s="11">
        <v>0</v>
      </c>
      <c r="G68" s="11">
        <v>40</v>
      </c>
      <c r="H68" s="11">
        <v>0</v>
      </c>
      <c r="I68" s="11">
        <v>0</v>
      </c>
      <c r="J68" s="11">
        <v>0</v>
      </c>
      <c r="K68" s="11">
        <v>40</v>
      </c>
      <c r="L68" s="12">
        <f t="shared" si="3"/>
        <v>150</v>
      </c>
      <c r="M68" s="6"/>
    </row>
    <row r="69" spans="1:13" x14ac:dyDescent="0.25">
      <c r="A69" s="7">
        <v>5</v>
      </c>
      <c r="B69" s="8" t="s">
        <v>50</v>
      </c>
      <c r="C69" s="8" t="s">
        <v>54</v>
      </c>
      <c r="D69" s="8">
        <v>0</v>
      </c>
      <c r="E69" s="8">
        <v>45</v>
      </c>
      <c r="F69" s="8">
        <v>40</v>
      </c>
      <c r="G69" s="8">
        <v>40</v>
      </c>
      <c r="H69" s="8">
        <v>50</v>
      </c>
      <c r="I69" s="8">
        <v>0</v>
      </c>
      <c r="J69" s="8">
        <v>50</v>
      </c>
      <c r="K69" s="8">
        <v>0</v>
      </c>
      <c r="L69" s="9">
        <f t="shared" si="3"/>
        <v>225</v>
      </c>
      <c r="M69" s="6">
        <v>1</v>
      </c>
    </row>
    <row r="70" spans="1:13" ht="15.75" thickBot="1" x14ac:dyDescent="0.3">
      <c r="A70" s="10">
        <v>6</v>
      </c>
      <c r="B70" s="11" t="s">
        <v>43</v>
      </c>
      <c r="C70" s="11" t="s">
        <v>53</v>
      </c>
      <c r="D70" s="11">
        <v>25</v>
      </c>
      <c r="E70" s="11">
        <v>0</v>
      </c>
      <c r="F70" s="11">
        <v>0</v>
      </c>
      <c r="G70" s="11">
        <v>0</v>
      </c>
      <c r="H70" s="11">
        <v>0</v>
      </c>
      <c r="I70" s="11">
        <v>40</v>
      </c>
      <c r="J70" s="11">
        <v>0</v>
      </c>
      <c r="K70" s="11">
        <v>45</v>
      </c>
      <c r="L70" s="12">
        <f t="shared" si="3"/>
        <v>110</v>
      </c>
      <c r="M70" s="6"/>
    </row>
    <row r="71" spans="1:13" x14ac:dyDescent="0.25">
      <c r="A71" s="7">
        <v>7</v>
      </c>
      <c r="B71" s="8" t="s">
        <v>47</v>
      </c>
      <c r="C71" s="8" t="s">
        <v>37</v>
      </c>
      <c r="D71" s="8">
        <v>30</v>
      </c>
      <c r="E71" s="8">
        <v>0</v>
      </c>
      <c r="F71" s="8">
        <v>0</v>
      </c>
      <c r="G71" s="8">
        <v>40</v>
      </c>
      <c r="H71" s="8">
        <v>0</v>
      </c>
      <c r="I71" s="8">
        <v>40</v>
      </c>
      <c r="J71" s="8">
        <v>0</v>
      </c>
      <c r="K71" s="8">
        <v>0</v>
      </c>
      <c r="L71" s="9">
        <f t="shared" si="3"/>
        <v>110</v>
      </c>
      <c r="M71" s="6"/>
    </row>
    <row r="72" spans="1:13" ht="15.75" thickBot="1" x14ac:dyDescent="0.3">
      <c r="A72" s="10">
        <v>8</v>
      </c>
      <c r="B72" s="11" t="s">
        <v>45</v>
      </c>
      <c r="C72" s="11" t="s">
        <v>53</v>
      </c>
      <c r="D72" s="11">
        <v>0</v>
      </c>
      <c r="E72" s="11">
        <v>40</v>
      </c>
      <c r="F72" s="11">
        <v>35</v>
      </c>
      <c r="G72" s="11">
        <v>0</v>
      </c>
      <c r="H72" s="11">
        <v>55</v>
      </c>
      <c r="I72" s="11">
        <v>0</v>
      </c>
      <c r="J72" s="11">
        <v>50</v>
      </c>
      <c r="K72" s="11">
        <v>40</v>
      </c>
      <c r="L72" s="12">
        <f t="shared" si="3"/>
        <v>220</v>
      </c>
      <c r="M72" s="6">
        <v>1</v>
      </c>
    </row>
    <row r="73" spans="1:13" x14ac:dyDescent="0.25">
      <c r="A73" s="7">
        <v>9</v>
      </c>
      <c r="B73" s="8" t="s">
        <v>56</v>
      </c>
      <c r="C73" s="8" t="s">
        <v>53</v>
      </c>
      <c r="D73" s="8">
        <v>45</v>
      </c>
      <c r="E73" s="8">
        <v>0</v>
      </c>
      <c r="F73" s="8">
        <v>45</v>
      </c>
      <c r="G73" s="8">
        <v>0</v>
      </c>
      <c r="H73" s="8">
        <v>60</v>
      </c>
      <c r="I73" s="8">
        <v>45</v>
      </c>
      <c r="J73" s="8">
        <v>60</v>
      </c>
      <c r="K73" s="8">
        <v>55</v>
      </c>
      <c r="L73" s="9">
        <f t="shared" si="3"/>
        <v>310</v>
      </c>
      <c r="M73" s="6">
        <v>1</v>
      </c>
    </row>
    <row r="74" spans="1:13" ht="15.75" thickBot="1" x14ac:dyDescent="0.3">
      <c r="A74" s="10">
        <v>10</v>
      </c>
      <c r="B74" s="11" t="s">
        <v>41</v>
      </c>
      <c r="C74" s="11" t="s">
        <v>37</v>
      </c>
      <c r="D74" s="11">
        <v>0</v>
      </c>
      <c r="E74" s="11">
        <v>50</v>
      </c>
      <c r="F74" s="11">
        <v>0</v>
      </c>
      <c r="G74" s="11">
        <v>45</v>
      </c>
      <c r="H74" s="11">
        <v>0</v>
      </c>
      <c r="I74" s="11">
        <v>0</v>
      </c>
      <c r="J74" s="11">
        <v>0</v>
      </c>
      <c r="K74" s="11">
        <v>0</v>
      </c>
      <c r="L74" s="12">
        <f t="shared" si="3"/>
        <v>95</v>
      </c>
      <c r="M74" s="6"/>
    </row>
    <row r="75" spans="1:13" x14ac:dyDescent="0.25">
      <c r="A75" s="7">
        <v>11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9">
        <f t="shared" si="3"/>
        <v>0</v>
      </c>
      <c r="M75" s="6"/>
    </row>
    <row r="76" spans="1:13" ht="15.75" thickBot="1" x14ac:dyDescent="0.3">
      <c r="A76" s="10">
        <v>12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2">
        <f t="shared" si="3"/>
        <v>0</v>
      </c>
      <c r="M76" s="6"/>
    </row>
    <row r="77" spans="1:13" x14ac:dyDescent="0.25">
      <c r="A77" s="7">
        <v>13</v>
      </c>
      <c r="B77" s="1" t="s">
        <v>65</v>
      </c>
      <c r="C77" s="50" t="s">
        <v>37</v>
      </c>
      <c r="D77" s="8">
        <v>0</v>
      </c>
      <c r="E77" s="8">
        <v>30</v>
      </c>
      <c r="F77" s="8">
        <v>30</v>
      </c>
      <c r="G77" s="8">
        <v>30</v>
      </c>
      <c r="H77" s="8">
        <v>30</v>
      </c>
      <c r="I77" s="8">
        <v>0</v>
      </c>
      <c r="J77" s="8">
        <v>0</v>
      </c>
      <c r="K77" s="8"/>
      <c r="L77" s="9">
        <f t="shared" si="3"/>
        <v>120</v>
      </c>
      <c r="M77" s="6"/>
    </row>
    <row r="78" spans="1:13" ht="15.75" thickBot="1" x14ac:dyDescent="0.3">
      <c r="A78" s="10">
        <v>14</v>
      </c>
      <c r="B78" s="49" t="s">
        <v>44</v>
      </c>
      <c r="C78" s="11" t="s">
        <v>53</v>
      </c>
      <c r="D78" s="11">
        <v>45</v>
      </c>
      <c r="E78" s="11">
        <v>0</v>
      </c>
      <c r="F78" s="11">
        <v>0</v>
      </c>
      <c r="G78" s="11">
        <v>0</v>
      </c>
      <c r="H78" s="11">
        <v>0</v>
      </c>
      <c r="I78" s="11">
        <v>30</v>
      </c>
      <c r="J78" s="11">
        <v>40</v>
      </c>
      <c r="K78" s="11">
        <v>45</v>
      </c>
      <c r="L78" s="12">
        <f t="shared" si="3"/>
        <v>160</v>
      </c>
      <c r="M78" s="6">
        <v>1</v>
      </c>
    </row>
    <row r="79" spans="1:13" x14ac:dyDescent="0.25">
      <c r="A79" s="7">
        <v>15</v>
      </c>
      <c r="B79" s="48" t="s">
        <v>50</v>
      </c>
      <c r="C79" s="8" t="s">
        <v>54</v>
      </c>
      <c r="D79" s="8">
        <v>0</v>
      </c>
      <c r="E79" s="8">
        <v>30</v>
      </c>
      <c r="F79" s="8">
        <v>0</v>
      </c>
      <c r="G79" s="8">
        <v>0</v>
      </c>
      <c r="H79" s="8">
        <v>30</v>
      </c>
      <c r="I79" s="8">
        <v>30</v>
      </c>
      <c r="J79" s="8">
        <v>30</v>
      </c>
      <c r="K79" s="8">
        <v>35</v>
      </c>
      <c r="L79" s="9">
        <f t="shared" si="3"/>
        <v>155</v>
      </c>
      <c r="M79" s="6">
        <v>1</v>
      </c>
    </row>
    <row r="80" spans="1:13" ht="15.75" thickBot="1" x14ac:dyDescent="0.3">
      <c r="A80" s="10">
        <v>16</v>
      </c>
      <c r="B80" s="49" t="s">
        <v>45</v>
      </c>
      <c r="C80" s="11" t="s">
        <v>53</v>
      </c>
      <c r="D80" s="11">
        <v>45</v>
      </c>
      <c r="E80" s="11">
        <v>0</v>
      </c>
      <c r="F80" s="11">
        <v>25</v>
      </c>
      <c r="G80" s="11">
        <v>30</v>
      </c>
      <c r="H80" s="11">
        <v>0</v>
      </c>
      <c r="I80" s="11">
        <v>0</v>
      </c>
      <c r="J80" s="11">
        <v>0</v>
      </c>
      <c r="K80" s="11"/>
      <c r="L80" s="12">
        <f t="shared" si="3"/>
        <v>100</v>
      </c>
      <c r="M80" s="6"/>
    </row>
    <row r="81" spans="1:14" x14ac:dyDescent="0.25">
      <c r="A81" s="7">
        <v>17</v>
      </c>
      <c r="B81" s="48" t="s">
        <v>56</v>
      </c>
      <c r="C81" s="8" t="s">
        <v>53</v>
      </c>
      <c r="D81" s="8">
        <v>0</v>
      </c>
      <c r="E81" s="8">
        <v>40</v>
      </c>
      <c r="F81" s="8">
        <v>35</v>
      </c>
      <c r="G81" s="8">
        <v>35</v>
      </c>
      <c r="H81" s="8">
        <v>40</v>
      </c>
      <c r="I81" s="8">
        <v>30</v>
      </c>
      <c r="J81" s="8">
        <v>45</v>
      </c>
      <c r="K81" s="8"/>
      <c r="L81" s="9">
        <f t="shared" si="3"/>
        <v>225</v>
      </c>
      <c r="M81" s="6">
        <v>1</v>
      </c>
    </row>
    <row r="82" spans="1:14" ht="15.75" thickBot="1" x14ac:dyDescent="0.3">
      <c r="A82" s="10">
        <v>18</v>
      </c>
      <c r="B82" s="22" t="s">
        <v>40</v>
      </c>
      <c r="C82" s="22" t="s">
        <v>34</v>
      </c>
      <c r="D82" s="11">
        <v>45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50</v>
      </c>
      <c r="L82" s="12">
        <f t="shared" si="3"/>
        <v>95</v>
      </c>
      <c r="M82" s="6"/>
    </row>
    <row r="83" spans="1:14" x14ac:dyDescent="0.25">
      <c r="A83" s="7">
        <v>19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9">
        <f t="shared" si="3"/>
        <v>0</v>
      </c>
      <c r="M83" s="6"/>
    </row>
    <row r="84" spans="1:14" ht="15.75" thickBot="1" x14ac:dyDescent="0.3">
      <c r="A84" s="10">
        <v>20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2">
        <f t="shared" si="3"/>
        <v>0</v>
      </c>
      <c r="M84" s="6"/>
    </row>
    <row r="85" spans="1:14" x14ac:dyDescent="0.25">
      <c r="A85" s="7">
        <v>21</v>
      </c>
      <c r="B85" s="8" t="s">
        <v>56</v>
      </c>
      <c r="C85" s="8" t="s">
        <v>53</v>
      </c>
      <c r="D85" s="8">
        <v>40</v>
      </c>
      <c r="E85" s="8">
        <v>30</v>
      </c>
      <c r="F85" s="8">
        <v>0</v>
      </c>
      <c r="G85" s="8">
        <v>0</v>
      </c>
      <c r="H85" s="8">
        <v>35</v>
      </c>
      <c r="I85" s="8">
        <v>50</v>
      </c>
      <c r="J85" s="8">
        <v>50</v>
      </c>
      <c r="K85" s="8">
        <v>0</v>
      </c>
      <c r="L85" s="9">
        <f t="shared" si="3"/>
        <v>205</v>
      </c>
      <c r="M85" s="6">
        <v>1</v>
      </c>
    </row>
    <row r="86" spans="1:14" ht="15.75" thickBot="1" x14ac:dyDescent="0.3">
      <c r="A86" s="10">
        <v>22</v>
      </c>
      <c r="B86" s="11" t="s">
        <v>65</v>
      </c>
      <c r="C86" s="11" t="s">
        <v>37</v>
      </c>
      <c r="D86" s="11">
        <v>0</v>
      </c>
      <c r="E86" s="11">
        <v>0</v>
      </c>
      <c r="F86" s="11">
        <v>40</v>
      </c>
      <c r="G86" s="11">
        <v>30</v>
      </c>
      <c r="H86" s="11">
        <v>0</v>
      </c>
      <c r="I86" s="11">
        <v>0</v>
      </c>
      <c r="J86" s="11">
        <v>0</v>
      </c>
      <c r="K86" s="11">
        <v>50</v>
      </c>
      <c r="L86" s="12">
        <f t="shared" si="3"/>
        <v>120</v>
      </c>
      <c r="M86" s="6"/>
    </row>
    <row r="87" spans="1:14" x14ac:dyDescent="0.25">
      <c r="A87" s="7">
        <v>23</v>
      </c>
      <c r="B87" s="8" t="s">
        <v>44</v>
      </c>
      <c r="C87" s="8" t="s">
        <v>53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9">
        <f t="shared" si="3"/>
        <v>0</v>
      </c>
      <c r="M87" s="6"/>
    </row>
    <row r="88" spans="1:14" ht="15.75" thickBot="1" x14ac:dyDescent="0.3">
      <c r="A88" s="10">
        <v>24</v>
      </c>
      <c r="B88" s="11" t="s">
        <v>50</v>
      </c>
      <c r="C88" s="11" t="s">
        <v>54</v>
      </c>
      <c r="D88" s="11">
        <v>35</v>
      </c>
      <c r="E88" s="11">
        <v>30</v>
      </c>
      <c r="F88" s="11">
        <v>35</v>
      </c>
      <c r="G88" s="11">
        <v>15</v>
      </c>
      <c r="H88" s="11">
        <v>35</v>
      </c>
      <c r="I88" s="11">
        <v>55</v>
      </c>
      <c r="J88" s="11">
        <v>60</v>
      </c>
      <c r="K88" s="11">
        <v>55</v>
      </c>
      <c r="L88" s="12">
        <f t="shared" si="3"/>
        <v>320</v>
      </c>
      <c r="M88" s="6">
        <v>1</v>
      </c>
    </row>
    <row r="89" spans="1:14" x14ac:dyDescent="0.25">
      <c r="A89" s="7">
        <v>25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9">
        <f t="shared" si="3"/>
        <v>0</v>
      </c>
      <c r="M89" s="6"/>
    </row>
    <row r="90" spans="1:14" ht="15.75" thickBot="1" x14ac:dyDescent="0.3">
      <c r="A90" s="10">
        <v>26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2">
        <f t="shared" si="3"/>
        <v>0</v>
      </c>
      <c r="M90" s="12"/>
    </row>
    <row r="91" spans="1:14" x14ac:dyDescent="0.25">
      <c r="L91"/>
      <c r="M91"/>
    </row>
    <row r="92" spans="1:14" x14ac:dyDescent="0.25">
      <c r="B92" s="1" t="s">
        <v>71</v>
      </c>
    </row>
    <row r="93" spans="1:14" ht="15.75" thickBot="1" x14ac:dyDescent="0.3">
      <c r="A93" s="6" t="s">
        <v>0</v>
      </c>
      <c r="B93" s="6" t="s">
        <v>12</v>
      </c>
      <c r="C93" s="2" t="s">
        <v>15</v>
      </c>
      <c r="D93" s="6" t="s">
        <v>2</v>
      </c>
      <c r="E93" s="6" t="s">
        <v>3</v>
      </c>
      <c r="F93" s="6" t="s">
        <v>4</v>
      </c>
      <c r="G93" s="6" t="s">
        <v>5</v>
      </c>
      <c r="H93" s="6" t="s">
        <v>6</v>
      </c>
      <c r="I93" s="6" t="s">
        <v>7</v>
      </c>
      <c r="J93" s="6" t="s">
        <v>8</v>
      </c>
      <c r="K93" s="6" t="s">
        <v>9</v>
      </c>
      <c r="L93" s="6" t="s">
        <v>1</v>
      </c>
      <c r="M93" s="6" t="s">
        <v>16</v>
      </c>
    </row>
    <row r="94" spans="1:14" x14ac:dyDescent="0.25">
      <c r="A94" s="7">
        <v>1</v>
      </c>
      <c r="B94" s="8" t="s">
        <v>50</v>
      </c>
      <c r="C94" s="8" t="s">
        <v>54</v>
      </c>
      <c r="D94" s="8">
        <v>35</v>
      </c>
      <c r="E94" s="8">
        <v>45</v>
      </c>
      <c r="F94" s="8">
        <v>0</v>
      </c>
      <c r="G94" s="8">
        <v>0</v>
      </c>
      <c r="H94" s="8">
        <v>0</v>
      </c>
      <c r="I94" s="8">
        <v>0</v>
      </c>
      <c r="J94" s="8">
        <v>50</v>
      </c>
      <c r="K94" s="8">
        <v>0</v>
      </c>
      <c r="L94" s="9">
        <f t="shared" ref="L94:L97" si="4">SUM(D94:K94)</f>
        <v>130</v>
      </c>
      <c r="M94" s="51">
        <v>2</v>
      </c>
      <c r="N94" s="1" t="s">
        <v>69</v>
      </c>
    </row>
    <row r="95" spans="1:14" ht="15.75" thickBot="1" x14ac:dyDescent="0.3">
      <c r="A95" s="10">
        <v>2</v>
      </c>
      <c r="B95" s="11" t="s">
        <v>56</v>
      </c>
      <c r="C95" s="11" t="s">
        <v>53</v>
      </c>
      <c r="D95" s="11">
        <v>0</v>
      </c>
      <c r="E95" s="11">
        <v>0</v>
      </c>
      <c r="F95" s="11">
        <v>35</v>
      </c>
      <c r="G95" s="11">
        <v>30</v>
      </c>
      <c r="H95" s="11">
        <v>35</v>
      </c>
      <c r="I95" s="11">
        <v>30</v>
      </c>
      <c r="J95" s="11">
        <v>0</v>
      </c>
      <c r="K95" s="11">
        <v>30</v>
      </c>
      <c r="L95" s="12">
        <f t="shared" si="4"/>
        <v>160</v>
      </c>
      <c r="M95" s="46">
        <v>1</v>
      </c>
    </row>
    <row r="96" spans="1:14" x14ac:dyDescent="0.25">
      <c r="A96" s="7">
        <v>3</v>
      </c>
      <c r="B96" s="8" t="s">
        <v>65</v>
      </c>
      <c r="C96" s="8" t="s">
        <v>37</v>
      </c>
      <c r="D96" s="8">
        <v>0</v>
      </c>
      <c r="E96" s="8">
        <v>0</v>
      </c>
      <c r="F96" s="8">
        <v>35</v>
      </c>
      <c r="G96" s="8">
        <v>25</v>
      </c>
      <c r="H96" s="8">
        <v>40</v>
      </c>
      <c r="I96" s="8">
        <v>0</v>
      </c>
      <c r="J96" s="8">
        <v>0</v>
      </c>
      <c r="K96" s="8">
        <v>0</v>
      </c>
      <c r="L96" s="9">
        <f t="shared" si="4"/>
        <v>100</v>
      </c>
      <c r="M96" s="6">
        <v>4</v>
      </c>
      <c r="N96" s="1" t="s">
        <v>70</v>
      </c>
    </row>
    <row r="97" spans="1:13" ht="15.75" thickBot="1" x14ac:dyDescent="0.3">
      <c r="A97" s="10">
        <v>4</v>
      </c>
      <c r="B97" s="11" t="s">
        <v>44</v>
      </c>
      <c r="C97" s="11" t="s">
        <v>53</v>
      </c>
      <c r="D97" s="11">
        <v>30</v>
      </c>
      <c r="E97" s="11">
        <v>40</v>
      </c>
      <c r="F97" s="11">
        <v>0</v>
      </c>
      <c r="G97" s="11">
        <v>0</v>
      </c>
      <c r="H97" s="11">
        <v>0</v>
      </c>
      <c r="I97" s="11">
        <v>35</v>
      </c>
      <c r="J97" s="11">
        <v>50</v>
      </c>
      <c r="K97" s="11">
        <v>30</v>
      </c>
      <c r="L97" s="12">
        <f t="shared" si="4"/>
        <v>185</v>
      </c>
      <c r="M97" s="45">
        <v>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6"/>
  <sheetViews>
    <sheetView topLeftCell="A31" zoomScale="106" zoomScaleNormal="90" workbookViewId="0">
      <selection activeCell="B52" sqref="B52:T52"/>
    </sheetView>
  </sheetViews>
  <sheetFormatPr defaultColWidth="8.85546875" defaultRowHeight="15" x14ac:dyDescent="0.25"/>
  <cols>
    <col min="1" max="1" width="5.28515625" style="1" bestFit="1" customWidth="1"/>
    <col min="2" max="2" width="22.7109375" style="1" bestFit="1" customWidth="1"/>
    <col min="3" max="3" width="17.42578125" style="1" customWidth="1"/>
    <col min="4" max="12" width="7.7109375" style="1" customWidth="1"/>
    <col min="13" max="13" width="8.42578125" style="1" customWidth="1"/>
    <col min="14" max="14" width="8.28515625" style="1" customWidth="1"/>
    <col min="15" max="16" width="8.5703125" style="1" customWidth="1"/>
    <col min="17" max="17" width="8.7109375" style="1" customWidth="1"/>
    <col min="18" max="18" width="8.5703125" style="1" customWidth="1"/>
    <col min="19" max="20" width="7.7109375" style="1" customWidth="1"/>
    <col min="21" max="16384" width="8.85546875" style="1"/>
  </cols>
  <sheetData>
    <row r="1" spans="1:20" x14ac:dyDescent="0.25">
      <c r="B1" s="5"/>
      <c r="I1" s="4"/>
      <c r="J1" s="4"/>
      <c r="K1" s="4"/>
      <c r="L1" s="4"/>
      <c r="M1" s="4"/>
      <c r="N1" s="4"/>
      <c r="O1" s="4"/>
      <c r="P1" s="4"/>
      <c r="Q1" s="4"/>
      <c r="R1" s="4"/>
    </row>
    <row r="2" spans="1:20" x14ac:dyDescent="0.25">
      <c r="B2" s="5" t="s">
        <v>23</v>
      </c>
      <c r="I2" s="4"/>
      <c r="J2" s="4"/>
      <c r="K2" s="4"/>
      <c r="L2" s="4"/>
      <c r="M2" s="4"/>
      <c r="N2" s="4"/>
      <c r="O2" s="4"/>
      <c r="P2" s="4"/>
      <c r="Q2" s="4"/>
      <c r="R2" s="4"/>
    </row>
    <row r="3" spans="1:20" x14ac:dyDescent="0.25">
      <c r="B3" s="1" t="s">
        <v>14</v>
      </c>
      <c r="I3" s="4"/>
      <c r="J3" s="4"/>
      <c r="K3" s="4"/>
      <c r="L3" s="4"/>
      <c r="M3" s="4"/>
      <c r="N3" s="4"/>
      <c r="O3" s="4"/>
      <c r="P3" s="4"/>
      <c r="Q3" s="4"/>
      <c r="R3" s="4"/>
    </row>
    <row r="4" spans="1:20" x14ac:dyDescent="0.25">
      <c r="A4" s="2" t="s">
        <v>0</v>
      </c>
      <c r="B4" s="2" t="s">
        <v>12</v>
      </c>
      <c r="C4" s="2" t="s">
        <v>15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18</v>
      </c>
      <c r="O4" s="2" t="s">
        <v>19</v>
      </c>
      <c r="P4" s="2" t="s">
        <v>20</v>
      </c>
      <c r="Q4" s="2" t="s">
        <v>21</v>
      </c>
      <c r="R4" s="2" t="s">
        <v>22</v>
      </c>
      <c r="S4" s="2" t="s">
        <v>1</v>
      </c>
      <c r="T4" s="2" t="s">
        <v>16</v>
      </c>
    </row>
    <row r="5" spans="1:20" x14ac:dyDescent="0.25">
      <c r="A5" s="2">
        <v>1</v>
      </c>
      <c r="B5" s="2" t="s">
        <v>33</v>
      </c>
      <c r="C5" s="2" t="s">
        <v>34</v>
      </c>
      <c r="D5" s="2">
        <v>15</v>
      </c>
      <c r="E5" s="2">
        <v>15</v>
      </c>
      <c r="F5" s="2">
        <v>0</v>
      </c>
      <c r="G5" s="2">
        <v>0</v>
      </c>
      <c r="H5" s="2">
        <v>15</v>
      </c>
      <c r="I5" s="2">
        <v>10</v>
      </c>
      <c r="J5" s="2">
        <v>0</v>
      </c>
      <c r="K5" s="2">
        <v>0</v>
      </c>
      <c r="L5" s="2">
        <v>0</v>
      </c>
      <c r="M5" s="2">
        <v>5</v>
      </c>
      <c r="N5" s="2">
        <v>0</v>
      </c>
      <c r="O5" s="2">
        <v>5</v>
      </c>
      <c r="P5" s="2">
        <v>0</v>
      </c>
      <c r="Q5" s="2">
        <v>0</v>
      </c>
      <c r="R5" s="2">
        <v>5</v>
      </c>
      <c r="S5" s="3">
        <f t="shared" ref="S5:S33" si="0">SUM(D5:R5)</f>
        <v>70</v>
      </c>
      <c r="T5" s="3">
        <v>4</v>
      </c>
    </row>
    <row r="6" spans="1:20" x14ac:dyDescent="0.25">
      <c r="A6" s="2">
        <v>2</v>
      </c>
      <c r="B6" s="2" t="s">
        <v>35</v>
      </c>
      <c r="C6" s="2" t="s">
        <v>52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3">
        <f t="shared" si="0"/>
        <v>0</v>
      </c>
      <c r="T6" s="3">
        <v>7</v>
      </c>
    </row>
    <row r="7" spans="1:20" x14ac:dyDescent="0.25">
      <c r="A7" s="2">
        <v>3</v>
      </c>
      <c r="B7" s="2" t="s">
        <v>67</v>
      </c>
      <c r="C7" s="2" t="s">
        <v>52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15</v>
      </c>
      <c r="R7" s="2">
        <v>20</v>
      </c>
      <c r="S7" s="3">
        <f t="shared" si="0"/>
        <v>35</v>
      </c>
      <c r="T7" s="3">
        <v>6</v>
      </c>
    </row>
    <row r="8" spans="1:20" x14ac:dyDescent="0.25">
      <c r="A8" s="2">
        <v>4</v>
      </c>
      <c r="B8" s="2" t="s">
        <v>36</v>
      </c>
      <c r="C8" s="2" t="s">
        <v>37</v>
      </c>
      <c r="D8" s="2">
        <v>0</v>
      </c>
      <c r="E8" s="2">
        <v>10</v>
      </c>
      <c r="F8" s="2">
        <v>0</v>
      </c>
      <c r="G8" s="2">
        <v>0</v>
      </c>
      <c r="H8" s="2">
        <v>0</v>
      </c>
      <c r="I8" s="2">
        <v>0</v>
      </c>
      <c r="J8" s="2">
        <v>5</v>
      </c>
      <c r="K8" s="2">
        <v>0</v>
      </c>
      <c r="L8" s="2">
        <v>0</v>
      </c>
      <c r="M8" s="2">
        <v>0</v>
      </c>
      <c r="N8" s="2">
        <v>0</v>
      </c>
      <c r="O8" s="2">
        <v>15</v>
      </c>
      <c r="P8" s="2">
        <v>0</v>
      </c>
      <c r="Q8" s="2">
        <v>0</v>
      </c>
      <c r="R8" s="2">
        <v>15</v>
      </c>
      <c r="S8" s="3">
        <f t="shared" si="0"/>
        <v>45</v>
      </c>
      <c r="T8" s="3">
        <v>5</v>
      </c>
    </row>
    <row r="9" spans="1:20" x14ac:dyDescent="0.25">
      <c r="A9" s="2">
        <v>5</v>
      </c>
      <c r="B9" s="13" t="s">
        <v>55</v>
      </c>
      <c r="C9" s="13" t="s">
        <v>54</v>
      </c>
      <c r="D9" s="13">
        <v>15</v>
      </c>
      <c r="E9" s="13">
        <v>15</v>
      </c>
      <c r="F9" s="13">
        <v>5</v>
      </c>
      <c r="G9" s="13">
        <v>20</v>
      </c>
      <c r="H9" s="13">
        <v>5</v>
      </c>
      <c r="I9" s="13">
        <v>15</v>
      </c>
      <c r="J9" s="13">
        <v>10</v>
      </c>
      <c r="K9" s="13">
        <v>20</v>
      </c>
      <c r="L9" s="13">
        <v>20</v>
      </c>
      <c r="M9" s="13">
        <v>10</v>
      </c>
      <c r="N9" s="13">
        <v>0</v>
      </c>
      <c r="O9" s="13">
        <v>15</v>
      </c>
      <c r="P9" s="13">
        <v>15</v>
      </c>
      <c r="Q9" s="13">
        <v>10</v>
      </c>
      <c r="R9" s="13">
        <v>0</v>
      </c>
      <c r="S9" s="14">
        <f t="shared" si="0"/>
        <v>175</v>
      </c>
      <c r="T9" s="16">
        <v>1</v>
      </c>
    </row>
    <row r="10" spans="1:20" x14ac:dyDescent="0.25">
      <c r="A10" s="2">
        <v>6</v>
      </c>
      <c r="B10" s="13" t="s">
        <v>57</v>
      </c>
      <c r="C10" s="13" t="s">
        <v>53</v>
      </c>
      <c r="D10" s="13">
        <v>0</v>
      </c>
      <c r="E10" s="13">
        <v>0</v>
      </c>
      <c r="F10" s="13">
        <v>0</v>
      </c>
      <c r="G10" s="13">
        <v>10</v>
      </c>
      <c r="H10" s="13">
        <v>5</v>
      </c>
      <c r="I10" s="13">
        <v>20</v>
      </c>
      <c r="J10" s="13">
        <v>20</v>
      </c>
      <c r="K10" s="13">
        <v>0</v>
      </c>
      <c r="L10" s="13">
        <v>15</v>
      </c>
      <c r="M10" s="13">
        <v>20</v>
      </c>
      <c r="N10" s="13">
        <v>0</v>
      </c>
      <c r="O10" s="13">
        <v>0</v>
      </c>
      <c r="P10" s="13">
        <v>0</v>
      </c>
      <c r="Q10" s="13">
        <v>10</v>
      </c>
      <c r="R10" s="13">
        <v>0</v>
      </c>
      <c r="S10" s="14">
        <f t="shared" si="0"/>
        <v>100</v>
      </c>
      <c r="T10" s="18">
        <v>3</v>
      </c>
    </row>
    <row r="11" spans="1:20" x14ac:dyDescent="0.25">
      <c r="A11" s="2">
        <v>7</v>
      </c>
      <c r="B11" s="13" t="s">
        <v>59</v>
      </c>
      <c r="C11" s="13" t="s">
        <v>53</v>
      </c>
      <c r="D11" s="13">
        <v>20</v>
      </c>
      <c r="E11" s="13">
        <v>20</v>
      </c>
      <c r="F11" s="13">
        <v>15</v>
      </c>
      <c r="G11" s="13">
        <v>20</v>
      </c>
      <c r="H11" s="13">
        <v>15</v>
      </c>
      <c r="I11" s="13">
        <v>15</v>
      </c>
      <c r="J11" s="13">
        <v>5</v>
      </c>
      <c r="K11" s="13">
        <v>5</v>
      </c>
      <c r="L11" s="13">
        <v>15</v>
      </c>
      <c r="M11" s="13">
        <v>20</v>
      </c>
      <c r="N11" s="13">
        <v>0</v>
      </c>
      <c r="O11" s="13">
        <v>0</v>
      </c>
      <c r="P11" s="13">
        <v>0</v>
      </c>
      <c r="Q11" s="13">
        <v>5</v>
      </c>
      <c r="R11" s="13">
        <v>0</v>
      </c>
      <c r="S11" s="14">
        <f t="shared" si="0"/>
        <v>155</v>
      </c>
      <c r="T11" s="17">
        <v>2</v>
      </c>
    </row>
    <row r="12" spans="1:20" x14ac:dyDescent="0.25">
      <c r="A12" s="2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3">
        <f t="shared" si="0"/>
        <v>0</v>
      </c>
      <c r="T12" s="3"/>
    </row>
    <row r="13" spans="1:20" x14ac:dyDescent="0.25">
      <c r="A13" s="2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3">
        <f t="shared" si="0"/>
        <v>0</v>
      </c>
      <c r="T13" s="3"/>
    </row>
    <row r="14" spans="1:20" x14ac:dyDescent="0.25">
      <c r="A14" s="2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3">
        <f t="shared" si="0"/>
        <v>0</v>
      </c>
      <c r="T14" s="3"/>
    </row>
    <row r="15" spans="1:20" x14ac:dyDescent="0.25">
      <c r="A15" s="2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3">
        <f t="shared" si="0"/>
        <v>0</v>
      </c>
      <c r="T15" s="3"/>
    </row>
    <row r="16" spans="1:20" x14ac:dyDescent="0.25">
      <c r="A16" s="2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3">
        <f t="shared" si="0"/>
        <v>0</v>
      </c>
      <c r="T16" s="3"/>
    </row>
    <row r="17" spans="1:20" x14ac:dyDescent="0.25">
      <c r="A17" s="2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3">
        <f t="shared" si="0"/>
        <v>0</v>
      </c>
      <c r="T17" s="3"/>
    </row>
    <row r="18" spans="1:20" x14ac:dyDescent="0.25">
      <c r="A18" s="2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3">
        <f t="shared" si="0"/>
        <v>0</v>
      </c>
      <c r="T18" s="3"/>
    </row>
    <row r="19" spans="1:20" x14ac:dyDescent="0.25">
      <c r="A19" s="2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3">
        <f t="shared" si="0"/>
        <v>0</v>
      </c>
      <c r="T19" s="3"/>
    </row>
    <row r="20" spans="1:20" x14ac:dyDescent="0.25">
      <c r="A20" s="2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3">
        <f t="shared" si="0"/>
        <v>0</v>
      </c>
      <c r="T20" s="3"/>
    </row>
    <row r="21" spans="1:20" x14ac:dyDescent="0.25">
      <c r="A21" s="2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3">
        <f t="shared" si="0"/>
        <v>0</v>
      </c>
      <c r="T21" s="3"/>
    </row>
    <row r="22" spans="1:20" x14ac:dyDescent="0.25">
      <c r="A22" s="2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3">
        <f t="shared" si="0"/>
        <v>0</v>
      </c>
      <c r="T22" s="3"/>
    </row>
    <row r="23" spans="1:20" x14ac:dyDescent="0.25">
      <c r="A23" s="2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3">
        <f t="shared" si="0"/>
        <v>0</v>
      </c>
      <c r="T23" s="3"/>
    </row>
    <row r="24" spans="1:20" x14ac:dyDescent="0.25">
      <c r="A24" s="2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3">
        <f t="shared" si="0"/>
        <v>0</v>
      </c>
      <c r="T24" s="3"/>
    </row>
    <row r="25" spans="1:20" x14ac:dyDescent="0.25">
      <c r="A25" s="2">
        <v>21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3">
        <f t="shared" si="0"/>
        <v>0</v>
      </c>
      <c r="T25" s="3"/>
    </row>
    <row r="26" spans="1:20" x14ac:dyDescent="0.25">
      <c r="A26" s="2">
        <v>22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3">
        <f t="shared" si="0"/>
        <v>0</v>
      </c>
      <c r="T26" s="3"/>
    </row>
    <row r="27" spans="1:20" x14ac:dyDescent="0.25">
      <c r="A27" s="2">
        <v>23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3">
        <f t="shared" si="0"/>
        <v>0</v>
      </c>
      <c r="T27" s="3"/>
    </row>
    <row r="28" spans="1:20" x14ac:dyDescent="0.25">
      <c r="A28" s="2">
        <v>24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3">
        <f t="shared" si="0"/>
        <v>0</v>
      </c>
      <c r="T28" s="3"/>
    </row>
    <row r="29" spans="1:20" x14ac:dyDescent="0.25">
      <c r="A29" s="2">
        <v>25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3">
        <f t="shared" si="0"/>
        <v>0</v>
      </c>
      <c r="T29" s="3"/>
    </row>
    <row r="30" spans="1:20" x14ac:dyDescent="0.25">
      <c r="A30" s="2">
        <v>26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3">
        <f t="shared" si="0"/>
        <v>0</v>
      </c>
      <c r="T30" s="3"/>
    </row>
    <row r="31" spans="1:20" x14ac:dyDescent="0.25">
      <c r="A31" s="2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3">
        <f t="shared" si="0"/>
        <v>0</v>
      </c>
      <c r="T31" s="3"/>
    </row>
    <row r="32" spans="1:20" x14ac:dyDescent="0.25">
      <c r="A32" s="2">
        <v>28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3">
        <f t="shared" si="0"/>
        <v>0</v>
      </c>
      <c r="T32" s="3"/>
    </row>
    <row r="33" spans="1:20" x14ac:dyDescent="0.25">
      <c r="A33" s="2">
        <v>29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3">
        <f t="shared" si="0"/>
        <v>0</v>
      </c>
      <c r="T33" s="3"/>
    </row>
    <row r="34" spans="1:20" x14ac:dyDescent="0.25">
      <c r="S34"/>
    </row>
    <row r="35" spans="1:20" x14ac:dyDescent="0.25">
      <c r="S35"/>
    </row>
    <row r="36" spans="1:20" x14ac:dyDescent="0.25">
      <c r="B36" s="1" t="s">
        <v>13</v>
      </c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20" x14ac:dyDescent="0.25">
      <c r="A37" s="2" t="s">
        <v>0</v>
      </c>
      <c r="B37" s="2" t="s">
        <v>12</v>
      </c>
      <c r="C37" s="2" t="s">
        <v>15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2" t="s">
        <v>8</v>
      </c>
      <c r="K37" s="2" t="s">
        <v>9</v>
      </c>
      <c r="L37" s="2" t="s">
        <v>10</v>
      </c>
      <c r="M37" s="2" t="s">
        <v>11</v>
      </c>
      <c r="N37" s="2" t="s">
        <v>18</v>
      </c>
      <c r="O37" s="2" t="s">
        <v>19</v>
      </c>
      <c r="P37" s="2" t="s">
        <v>20</v>
      </c>
      <c r="Q37" s="2" t="s">
        <v>21</v>
      </c>
      <c r="R37" s="2" t="s">
        <v>22</v>
      </c>
      <c r="S37" s="2" t="s">
        <v>1</v>
      </c>
      <c r="T37" s="2" t="s">
        <v>16</v>
      </c>
    </row>
    <row r="38" spans="1:20" x14ac:dyDescent="0.25">
      <c r="A38" s="2">
        <v>1</v>
      </c>
      <c r="B38" s="2" t="s">
        <v>38</v>
      </c>
      <c r="C38" s="2" t="s">
        <v>51</v>
      </c>
      <c r="D38" s="2">
        <v>20</v>
      </c>
      <c r="E38" s="2">
        <v>10</v>
      </c>
      <c r="F38" s="2">
        <v>20</v>
      </c>
      <c r="G38" s="2">
        <v>15</v>
      </c>
      <c r="H38" s="2">
        <v>20</v>
      </c>
      <c r="I38" s="2">
        <v>20</v>
      </c>
      <c r="J38" s="2">
        <v>15</v>
      </c>
      <c r="K38" s="2">
        <v>20</v>
      </c>
      <c r="L38" s="2">
        <v>15</v>
      </c>
      <c r="M38" s="2">
        <v>20</v>
      </c>
      <c r="N38" s="2">
        <v>0</v>
      </c>
      <c r="O38" s="2">
        <v>20</v>
      </c>
      <c r="P38" s="2">
        <v>10</v>
      </c>
      <c r="Q38" s="2">
        <v>20</v>
      </c>
      <c r="R38" s="2">
        <v>15</v>
      </c>
      <c r="S38" s="3">
        <f>SUM(D38:R38)</f>
        <v>240</v>
      </c>
      <c r="T38" s="16">
        <v>1</v>
      </c>
    </row>
    <row r="39" spans="1:20" x14ac:dyDescent="0.25">
      <c r="A39" s="2">
        <v>2</v>
      </c>
      <c r="B39" s="2" t="s">
        <v>39</v>
      </c>
      <c r="C39" s="2" t="s">
        <v>51</v>
      </c>
      <c r="D39" s="2">
        <v>10</v>
      </c>
      <c r="E39" s="2">
        <v>15</v>
      </c>
      <c r="F39" s="2">
        <v>15</v>
      </c>
      <c r="G39" s="2">
        <v>10</v>
      </c>
      <c r="H39" s="2">
        <v>5</v>
      </c>
      <c r="I39" s="2">
        <v>10</v>
      </c>
      <c r="J39" s="2">
        <v>0</v>
      </c>
      <c r="K39" s="2">
        <v>0</v>
      </c>
      <c r="L39" s="2">
        <v>20</v>
      </c>
      <c r="M39" s="2">
        <v>20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3">
        <f>SUM(D39:R39)</f>
        <v>105</v>
      </c>
      <c r="T39" s="3">
        <v>12</v>
      </c>
    </row>
    <row r="40" spans="1:20" x14ac:dyDescent="0.25">
      <c r="A40" s="2">
        <v>3</v>
      </c>
      <c r="B40" s="2" t="s">
        <v>40</v>
      </c>
      <c r="C40" s="2" t="s">
        <v>34</v>
      </c>
      <c r="D40" s="2">
        <v>20</v>
      </c>
      <c r="E40" s="2">
        <v>15</v>
      </c>
      <c r="F40" s="2">
        <v>0</v>
      </c>
      <c r="G40" s="2">
        <v>20</v>
      </c>
      <c r="H40" s="2">
        <v>5</v>
      </c>
      <c r="I40" s="2">
        <v>15</v>
      </c>
      <c r="J40" s="2">
        <v>5</v>
      </c>
      <c r="K40" s="2">
        <v>5</v>
      </c>
      <c r="L40" s="2">
        <v>20</v>
      </c>
      <c r="M40" s="2">
        <v>5</v>
      </c>
      <c r="N40" s="2">
        <v>0</v>
      </c>
      <c r="O40" s="2">
        <v>20</v>
      </c>
      <c r="P40" s="2">
        <v>5</v>
      </c>
      <c r="Q40" s="2">
        <v>10</v>
      </c>
      <c r="R40" s="2">
        <v>10</v>
      </c>
      <c r="S40" s="3">
        <f>SUM(D40:R40)</f>
        <v>155</v>
      </c>
      <c r="T40" s="3">
        <v>8</v>
      </c>
    </row>
    <row r="41" spans="1:20" x14ac:dyDescent="0.25">
      <c r="A41" s="2">
        <v>4</v>
      </c>
      <c r="B41" s="2" t="s">
        <v>41</v>
      </c>
      <c r="C41" s="2" t="s">
        <v>37</v>
      </c>
      <c r="D41" s="2">
        <v>20</v>
      </c>
      <c r="E41" s="2">
        <v>20</v>
      </c>
      <c r="F41" s="2">
        <v>15</v>
      </c>
      <c r="G41" s="2">
        <v>10</v>
      </c>
      <c r="H41" s="2">
        <v>20</v>
      </c>
      <c r="I41" s="2">
        <v>20</v>
      </c>
      <c r="J41" s="2">
        <v>15</v>
      </c>
      <c r="K41" s="2">
        <v>15</v>
      </c>
      <c r="L41" s="2">
        <v>15</v>
      </c>
      <c r="M41" s="2">
        <v>0</v>
      </c>
      <c r="N41" s="2">
        <v>20</v>
      </c>
      <c r="O41" s="2">
        <v>10</v>
      </c>
      <c r="P41" s="2">
        <v>15</v>
      </c>
      <c r="Q41" s="2">
        <v>0</v>
      </c>
      <c r="R41" s="2">
        <v>15</v>
      </c>
      <c r="S41" s="3">
        <f>SUM(D41:R41)</f>
        <v>210</v>
      </c>
      <c r="T41" s="17">
        <v>2</v>
      </c>
    </row>
    <row r="42" spans="1:20" x14ac:dyDescent="0.25">
      <c r="A42" s="2">
        <v>5</v>
      </c>
      <c r="B42" s="2" t="s">
        <v>42</v>
      </c>
      <c r="C42" s="2" t="s">
        <v>52</v>
      </c>
      <c r="D42" s="2">
        <v>20</v>
      </c>
      <c r="E42" s="2">
        <v>15</v>
      </c>
      <c r="F42" s="2">
        <v>10</v>
      </c>
      <c r="G42" s="2">
        <v>20</v>
      </c>
      <c r="H42" s="2">
        <v>20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10</v>
      </c>
      <c r="R42" s="2">
        <v>0</v>
      </c>
      <c r="S42" s="3">
        <f>SUM(D42:R42)</f>
        <v>95</v>
      </c>
      <c r="T42" s="3">
        <v>14</v>
      </c>
    </row>
    <row r="43" spans="1:20" x14ac:dyDescent="0.25">
      <c r="A43" s="2">
        <v>6</v>
      </c>
      <c r="B43" s="13" t="s">
        <v>43</v>
      </c>
      <c r="C43" s="13" t="s">
        <v>53</v>
      </c>
      <c r="D43" s="13">
        <v>20</v>
      </c>
      <c r="E43" s="13">
        <v>0</v>
      </c>
      <c r="F43" s="13">
        <v>10</v>
      </c>
      <c r="G43" s="13">
        <v>15</v>
      </c>
      <c r="H43" s="13">
        <v>0</v>
      </c>
      <c r="I43" s="13">
        <v>0</v>
      </c>
      <c r="J43" s="13">
        <v>15</v>
      </c>
      <c r="K43" s="13">
        <v>0</v>
      </c>
      <c r="L43" s="13">
        <v>0</v>
      </c>
      <c r="M43" s="13">
        <v>0</v>
      </c>
      <c r="N43" s="13">
        <v>5</v>
      </c>
      <c r="O43" s="13">
        <v>10</v>
      </c>
      <c r="P43" s="13">
        <v>20</v>
      </c>
      <c r="Q43" s="13">
        <v>10</v>
      </c>
      <c r="R43" s="13">
        <v>0</v>
      </c>
      <c r="S43" s="14">
        <f>SUM(D43:R43)</f>
        <v>105</v>
      </c>
      <c r="T43" s="3">
        <v>13</v>
      </c>
    </row>
    <row r="44" spans="1:20" x14ac:dyDescent="0.25">
      <c r="A44" s="2">
        <v>7</v>
      </c>
      <c r="B44" s="13" t="s">
        <v>44</v>
      </c>
      <c r="C44" s="13" t="s">
        <v>53</v>
      </c>
      <c r="D44" s="13">
        <v>10</v>
      </c>
      <c r="E44" s="13">
        <v>0</v>
      </c>
      <c r="F44" s="13">
        <v>0</v>
      </c>
      <c r="G44" s="13">
        <v>10</v>
      </c>
      <c r="H44" s="13">
        <v>20</v>
      </c>
      <c r="I44" s="13">
        <v>20</v>
      </c>
      <c r="J44" s="13">
        <v>0</v>
      </c>
      <c r="K44" s="13">
        <v>15</v>
      </c>
      <c r="L44" s="13">
        <v>15</v>
      </c>
      <c r="M44" s="13">
        <v>0</v>
      </c>
      <c r="N44" s="13">
        <v>0</v>
      </c>
      <c r="O44" s="13">
        <v>20</v>
      </c>
      <c r="P44" s="13">
        <v>20</v>
      </c>
      <c r="Q44" s="13">
        <v>0</v>
      </c>
      <c r="R44" s="13">
        <v>5</v>
      </c>
      <c r="S44" s="14">
        <f>SUM(D44:R44)</f>
        <v>135</v>
      </c>
      <c r="T44" s="3">
        <v>10</v>
      </c>
    </row>
    <row r="45" spans="1:20" x14ac:dyDescent="0.25">
      <c r="A45" s="2">
        <v>8</v>
      </c>
      <c r="B45" s="13" t="s">
        <v>45</v>
      </c>
      <c r="C45" s="13" t="s">
        <v>53</v>
      </c>
      <c r="D45" s="13">
        <v>20</v>
      </c>
      <c r="E45" s="13">
        <v>20</v>
      </c>
      <c r="F45" s="13">
        <v>0</v>
      </c>
      <c r="G45" s="13">
        <v>10</v>
      </c>
      <c r="H45" s="13">
        <v>15</v>
      </c>
      <c r="I45" s="13">
        <v>0</v>
      </c>
      <c r="J45" s="13">
        <v>0</v>
      </c>
      <c r="K45" s="13">
        <v>0</v>
      </c>
      <c r="L45" s="13">
        <v>0</v>
      </c>
      <c r="M45" s="13">
        <v>5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4">
        <f>SUM(D45:R45)</f>
        <v>70</v>
      </c>
      <c r="T45" s="3">
        <v>16</v>
      </c>
    </row>
    <row r="46" spans="1:20" x14ac:dyDescent="0.25">
      <c r="A46" s="2">
        <v>9</v>
      </c>
      <c r="B46" s="13" t="s">
        <v>46</v>
      </c>
      <c r="C46" s="13" t="s">
        <v>53</v>
      </c>
      <c r="D46" s="13">
        <v>0</v>
      </c>
      <c r="E46" s="13">
        <v>0</v>
      </c>
      <c r="F46" s="13">
        <v>20</v>
      </c>
      <c r="G46" s="13">
        <v>0</v>
      </c>
      <c r="H46" s="13">
        <v>15</v>
      </c>
      <c r="I46" s="13">
        <v>0</v>
      </c>
      <c r="J46" s="13">
        <v>0</v>
      </c>
      <c r="K46" s="13">
        <v>15</v>
      </c>
      <c r="L46" s="13">
        <v>20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4">
        <f>SUM(D46:R46)</f>
        <v>70</v>
      </c>
      <c r="T46" s="3">
        <v>17</v>
      </c>
    </row>
    <row r="47" spans="1:20" x14ac:dyDescent="0.25">
      <c r="A47" s="2">
        <v>10</v>
      </c>
      <c r="B47" s="13" t="s">
        <v>56</v>
      </c>
      <c r="C47" s="13" t="s">
        <v>53</v>
      </c>
      <c r="D47" s="13">
        <v>20</v>
      </c>
      <c r="E47" s="13">
        <v>20</v>
      </c>
      <c r="F47" s="13">
        <v>15</v>
      </c>
      <c r="G47" s="13">
        <v>15</v>
      </c>
      <c r="H47" s="13">
        <v>20</v>
      </c>
      <c r="I47" s="13">
        <v>20</v>
      </c>
      <c r="J47" s="13">
        <v>10</v>
      </c>
      <c r="K47" s="13">
        <v>15</v>
      </c>
      <c r="L47" s="13">
        <v>20</v>
      </c>
      <c r="M47" s="13">
        <v>20</v>
      </c>
      <c r="N47" s="13">
        <v>10</v>
      </c>
      <c r="O47" s="13">
        <v>20</v>
      </c>
      <c r="P47" s="13">
        <v>20</v>
      </c>
      <c r="Q47" s="13">
        <v>0</v>
      </c>
      <c r="R47" s="13">
        <v>0</v>
      </c>
      <c r="S47" s="14">
        <f>SUM(D47:R47)</f>
        <v>225</v>
      </c>
      <c r="T47" s="3" t="s">
        <v>66</v>
      </c>
    </row>
    <row r="48" spans="1:20" x14ac:dyDescent="0.25">
      <c r="A48" s="2">
        <v>11</v>
      </c>
      <c r="B48" s="2" t="s">
        <v>50</v>
      </c>
      <c r="C48" s="2" t="s">
        <v>54</v>
      </c>
      <c r="D48" s="2">
        <v>10</v>
      </c>
      <c r="E48" s="2">
        <v>20</v>
      </c>
      <c r="F48" s="2">
        <v>20</v>
      </c>
      <c r="G48" s="2">
        <v>20</v>
      </c>
      <c r="H48" s="2">
        <v>20</v>
      </c>
      <c r="I48" s="2">
        <v>15</v>
      </c>
      <c r="J48" s="2">
        <v>20</v>
      </c>
      <c r="K48" s="2">
        <v>20</v>
      </c>
      <c r="L48" s="2">
        <v>20</v>
      </c>
      <c r="M48" s="2">
        <v>0</v>
      </c>
      <c r="N48" s="2">
        <v>0</v>
      </c>
      <c r="O48" s="2">
        <v>5</v>
      </c>
      <c r="P48" s="2">
        <v>10</v>
      </c>
      <c r="Q48" s="2">
        <v>20</v>
      </c>
      <c r="R48" s="2">
        <v>10</v>
      </c>
      <c r="S48" s="3">
        <f>SUM(D48:R48)</f>
        <v>210</v>
      </c>
      <c r="T48" s="18">
        <v>3</v>
      </c>
    </row>
    <row r="49" spans="1:20" x14ac:dyDescent="0.25">
      <c r="A49" s="2">
        <v>12</v>
      </c>
      <c r="B49" s="2" t="s">
        <v>49</v>
      </c>
      <c r="C49" s="2" t="s">
        <v>53</v>
      </c>
      <c r="D49" s="2">
        <v>5</v>
      </c>
      <c r="E49" s="2">
        <v>20</v>
      </c>
      <c r="F49" s="2">
        <v>20</v>
      </c>
      <c r="G49" s="2">
        <v>15</v>
      </c>
      <c r="H49" s="2">
        <v>20</v>
      </c>
      <c r="I49" s="2">
        <v>20</v>
      </c>
      <c r="J49" s="2">
        <v>10</v>
      </c>
      <c r="K49" s="2">
        <v>20</v>
      </c>
      <c r="L49" s="2">
        <v>15</v>
      </c>
      <c r="M49" s="2">
        <v>15</v>
      </c>
      <c r="N49" s="2">
        <v>10</v>
      </c>
      <c r="O49" s="2">
        <v>0</v>
      </c>
      <c r="P49" s="2">
        <v>0</v>
      </c>
      <c r="Q49" s="2">
        <v>0</v>
      </c>
      <c r="R49" s="2">
        <v>20</v>
      </c>
      <c r="S49" s="3">
        <f>SUM(D49:R49)</f>
        <v>190</v>
      </c>
      <c r="T49" s="3">
        <v>4</v>
      </c>
    </row>
    <row r="50" spans="1:20" x14ac:dyDescent="0.25">
      <c r="A50" s="2">
        <v>13</v>
      </c>
      <c r="B50" s="52" t="s">
        <v>47</v>
      </c>
      <c r="C50" s="52" t="s">
        <v>37</v>
      </c>
      <c r="D50" s="2">
        <v>20</v>
      </c>
      <c r="E50" s="2">
        <v>15</v>
      </c>
      <c r="F50" s="2">
        <v>20</v>
      </c>
      <c r="G50" s="2">
        <v>20</v>
      </c>
      <c r="H50" s="2">
        <v>15</v>
      </c>
      <c r="I50" s="2">
        <v>0</v>
      </c>
      <c r="J50" s="2">
        <v>15</v>
      </c>
      <c r="K50" s="2">
        <v>20</v>
      </c>
      <c r="L50" s="2">
        <v>5</v>
      </c>
      <c r="M50" s="2">
        <v>15</v>
      </c>
      <c r="N50" s="2">
        <v>0</v>
      </c>
      <c r="O50" s="2">
        <v>20</v>
      </c>
      <c r="P50" s="2">
        <v>0</v>
      </c>
      <c r="Q50" s="2">
        <v>5</v>
      </c>
      <c r="R50" s="2">
        <v>0</v>
      </c>
      <c r="S50" s="3">
        <f>SUM(D50:R50)</f>
        <v>170</v>
      </c>
      <c r="T50" s="3">
        <v>5</v>
      </c>
    </row>
    <row r="51" spans="1:20" x14ac:dyDescent="0.25">
      <c r="A51" s="2">
        <v>14</v>
      </c>
      <c r="B51" s="2" t="s">
        <v>65</v>
      </c>
      <c r="C51" s="2" t="s">
        <v>37</v>
      </c>
      <c r="D51" s="2">
        <v>15</v>
      </c>
      <c r="E51" s="2">
        <v>15</v>
      </c>
      <c r="F51" s="2">
        <v>20</v>
      </c>
      <c r="G51" s="2">
        <v>15</v>
      </c>
      <c r="H51" s="2">
        <v>10</v>
      </c>
      <c r="I51" s="2">
        <v>20</v>
      </c>
      <c r="J51" s="2">
        <v>10</v>
      </c>
      <c r="K51" s="2">
        <v>15</v>
      </c>
      <c r="L51" s="2">
        <v>5</v>
      </c>
      <c r="M51" s="2">
        <v>15</v>
      </c>
      <c r="N51" s="2">
        <v>0</v>
      </c>
      <c r="O51" s="2">
        <v>5</v>
      </c>
      <c r="P51" s="2">
        <v>0</v>
      </c>
      <c r="Q51" s="2">
        <v>10</v>
      </c>
      <c r="R51" s="2">
        <v>10</v>
      </c>
      <c r="S51" s="3">
        <f>SUM(D51:R51)</f>
        <v>165</v>
      </c>
      <c r="T51" s="3">
        <v>7</v>
      </c>
    </row>
    <row r="52" spans="1:20" x14ac:dyDescent="0.25">
      <c r="A52" s="2">
        <v>15</v>
      </c>
      <c r="B52" s="13" t="s">
        <v>58</v>
      </c>
      <c r="C52" s="13" t="s">
        <v>53</v>
      </c>
      <c r="D52" s="13" t="s">
        <v>66</v>
      </c>
      <c r="E52" s="13" t="s">
        <v>66</v>
      </c>
      <c r="F52" s="13" t="s">
        <v>66</v>
      </c>
      <c r="G52" s="13" t="s">
        <v>66</v>
      </c>
      <c r="H52" s="13" t="s">
        <v>66</v>
      </c>
      <c r="I52" s="13" t="s">
        <v>66</v>
      </c>
      <c r="J52" s="13" t="s">
        <v>66</v>
      </c>
      <c r="K52" s="13" t="s">
        <v>66</v>
      </c>
      <c r="L52" s="13" t="s">
        <v>66</v>
      </c>
      <c r="M52" s="13" t="s">
        <v>66</v>
      </c>
      <c r="N52" s="13" t="s">
        <v>66</v>
      </c>
      <c r="O52" s="13" t="s">
        <v>66</v>
      </c>
      <c r="P52" s="13" t="s">
        <v>66</v>
      </c>
      <c r="Q52" s="13" t="s">
        <v>66</v>
      </c>
      <c r="R52" s="13" t="s">
        <v>66</v>
      </c>
      <c r="S52" s="14">
        <f>SUM(D52:R52)</f>
        <v>0</v>
      </c>
      <c r="T52" s="3">
        <v>18</v>
      </c>
    </row>
    <row r="53" spans="1:20" x14ac:dyDescent="0.25">
      <c r="A53" s="2">
        <v>16</v>
      </c>
      <c r="B53" s="13" t="s">
        <v>60</v>
      </c>
      <c r="C53" s="13" t="s">
        <v>37</v>
      </c>
      <c r="D53" s="13">
        <v>0</v>
      </c>
      <c r="E53" s="13">
        <v>10</v>
      </c>
      <c r="F53" s="13">
        <v>15</v>
      </c>
      <c r="G53" s="13">
        <v>0</v>
      </c>
      <c r="H53" s="13">
        <v>20</v>
      </c>
      <c r="I53" s="13">
        <v>5</v>
      </c>
      <c r="J53" s="13">
        <v>10</v>
      </c>
      <c r="K53" s="13">
        <v>0</v>
      </c>
      <c r="L53" s="13">
        <v>0</v>
      </c>
      <c r="M53" s="13">
        <v>20</v>
      </c>
      <c r="N53" s="13">
        <v>0</v>
      </c>
      <c r="O53" s="13">
        <v>0</v>
      </c>
      <c r="P53" s="13">
        <v>5</v>
      </c>
      <c r="Q53" s="13">
        <v>0</v>
      </c>
      <c r="R53" s="13">
        <v>10</v>
      </c>
      <c r="S53" s="14">
        <f>SUM(D53:R53)</f>
        <v>95</v>
      </c>
      <c r="T53" s="3">
        <v>15</v>
      </c>
    </row>
    <row r="54" spans="1:20" x14ac:dyDescent="0.25">
      <c r="A54" s="2">
        <v>17</v>
      </c>
      <c r="B54" s="13" t="s">
        <v>61</v>
      </c>
      <c r="C54" s="13" t="s">
        <v>54</v>
      </c>
      <c r="D54" s="13">
        <v>15</v>
      </c>
      <c r="E54" s="13">
        <v>0</v>
      </c>
      <c r="F54" s="13">
        <v>15</v>
      </c>
      <c r="G54" s="13">
        <v>15</v>
      </c>
      <c r="H54" s="13">
        <v>10</v>
      </c>
      <c r="I54" s="13">
        <v>15</v>
      </c>
      <c r="J54" s="13">
        <v>0</v>
      </c>
      <c r="K54" s="13">
        <v>15</v>
      </c>
      <c r="L54" s="13">
        <v>20</v>
      </c>
      <c r="M54" s="13">
        <v>20</v>
      </c>
      <c r="N54" s="13">
        <v>10</v>
      </c>
      <c r="O54" s="13">
        <v>15</v>
      </c>
      <c r="P54" s="13">
        <v>20</v>
      </c>
      <c r="Q54" s="13">
        <v>0</v>
      </c>
      <c r="R54" s="13">
        <v>0</v>
      </c>
      <c r="S54" s="14">
        <f>SUM(D54:R54)</f>
        <v>170</v>
      </c>
      <c r="T54" s="3">
        <v>6</v>
      </c>
    </row>
    <row r="55" spans="1:20" x14ac:dyDescent="0.25">
      <c r="A55" s="2">
        <v>18</v>
      </c>
      <c r="B55" s="13" t="s">
        <v>62</v>
      </c>
      <c r="C55" s="13" t="s">
        <v>63</v>
      </c>
      <c r="D55" s="13">
        <v>0</v>
      </c>
      <c r="E55" s="13">
        <v>20</v>
      </c>
      <c r="F55" s="13">
        <v>5</v>
      </c>
      <c r="G55" s="13">
        <v>10</v>
      </c>
      <c r="H55" s="13">
        <v>5</v>
      </c>
      <c r="I55" s="13">
        <v>15</v>
      </c>
      <c r="J55" s="13">
        <v>15</v>
      </c>
      <c r="K55" s="13">
        <v>20</v>
      </c>
      <c r="L55" s="13">
        <v>10</v>
      </c>
      <c r="M55" s="13">
        <v>0</v>
      </c>
      <c r="N55" s="13">
        <v>10</v>
      </c>
      <c r="O55" s="13">
        <v>5</v>
      </c>
      <c r="P55" s="13">
        <v>0</v>
      </c>
      <c r="Q55" s="13">
        <v>0</v>
      </c>
      <c r="R55" s="13">
        <v>0</v>
      </c>
      <c r="S55" s="14">
        <f>SUM(D55:R55)</f>
        <v>115</v>
      </c>
      <c r="T55" s="3">
        <v>11</v>
      </c>
    </row>
    <row r="56" spans="1:20" x14ac:dyDescent="0.25">
      <c r="A56" s="2">
        <v>19</v>
      </c>
      <c r="B56" s="13" t="s">
        <v>64</v>
      </c>
      <c r="C56" s="13" t="s">
        <v>53</v>
      </c>
      <c r="D56" s="13">
        <v>20</v>
      </c>
      <c r="E56" s="13">
        <v>20</v>
      </c>
      <c r="F56" s="13">
        <v>20</v>
      </c>
      <c r="G56" s="13">
        <v>15</v>
      </c>
      <c r="H56" s="13">
        <v>15</v>
      </c>
      <c r="I56" s="13">
        <v>0</v>
      </c>
      <c r="J56" s="13">
        <v>0</v>
      </c>
      <c r="K56" s="13">
        <v>0</v>
      </c>
      <c r="L56" s="13">
        <v>0</v>
      </c>
      <c r="M56" s="13">
        <v>20</v>
      </c>
      <c r="N56" s="13">
        <v>0</v>
      </c>
      <c r="O56" s="13">
        <v>0</v>
      </c>
      <c r="P56" s="13">
        <v>15</v>
      </c>
      <c r="Q56" s="13">
        <v>20</v>
      </c>
      <c r="R56" s="13">
        <v>5</v>
      </c>
      <c r="S56" s="14">
        <f>SUM(D56:R56)</f>
        <v>150</v>
      </c>
      <c r="T56" s="3">
        <v>9</v>
      </c>
    </row>
    <row r="57" spans="1:20" x14ac:dyDescent="0.25">
      <c r="A57" s="2">
        <v>20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3">
        <f>SUM(D57:R57)</f>
        <v>0</v>
      </c>
      <c r="T57" s="3"/>
    </row>
    <row r="58" spans="1:20" x14ac:dyDescent="0.25">
      <c r="A58" s="2">
        <v>21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3">
        <f>SUM(D58:R58)</f>
        <v>0</v>
      </c>
      <c r="T58" s="3"/>
    </row>
    <row r="59" spans="1:20" x14ac:dyDescent="0.25">
      <c r="A59" s="2">
        <v>22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3">
        <f>SUM(D59:R59)</f>
        <v>0</v>
      </c>
      <c r="T59" s="3"/>
    </row>
    <row r="60" spans="1:20" x14ac:dyDescent="0.25">
      <c r="A60" s="2">
        <v>23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3">
        <f>SUM(D60:R60)</f>
        <v>0</v>
      </c>
      <c r="T60" s="3"/>
    </row>
    <row r="61" spans="1:20" x14ac:dyDescent="0.25">
      <c r="A61" s="2">
        <v>24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3">
        <f>SUM(D61:R61)</f>
        <v>0</v>
      </c>
      <c r="T61" s="3"/>
    </row>
    <row r="62" spans="1:20" x14ac:dyDescent="0.25">
      <c r="A62" s="2">
        <v>25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3">
        <f>SUM(D62:R62)</f>
        <v>0</v>
      </c>
      <c r="T62" s="3"/>
    </row>
    <row r="63" spans="1:20" x14ac:dyDescent="0.25">
      <c r="A63" s="2">
        <v>26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3">
        <f>SUM(D63:R63)</f>
        <v>0</v>
      </c>
      <c r="T63" s="3"/>
    </row>
    <row r="64" spans="1:20" x14ac:dyDescent="0.25">
      <c r="A64" s="2">
        <v>27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3">
        <f>SUM(D64:R64)</f>
        <v>0</v>
      </c>
      <c r="T64" s="3"/>
    </row>
    <row r="65" spans="1:20" x14ac:dyDescent="0.25">
      <c r="A65" s="2">
        <v>28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3">
        <f>SUM(D65:R65)</f>
        <v>0</v>
      </c>
      <c r="T65" s="3"/>
    </row>
    <row r="66" spans="1:20" x14ac:dyDescent="0.25">
      <c r="I66" s="4"/>
      <c r="J66" s="4"/>
      <c r="K66" s="4"/>
      <c r="L66" s="4"/>
      <c r="M66" s="4"/>
      <c r="N66" s="4"/>
      <c r="O66" s="4"/>
      <c r="P66" s="4"/>
      <c r="Q66" s="4"/>
      <c r="R66" s="4"/>
    </row>
  </sheetData>
  <autoFilter ref="A37:T57" xr:uid="{00000000-0001-0000-0200-000000000000}">
    <sortState xmlns:xlrd2="http://schemas.microsoft.com/office/spreadsheetml/2017/richdata2" ref="A38:T65">
      <sortCondition ref="A37:A57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4"/>
  <sheetViews>
    <sheetView topLeftCell="A33" zoomScale="130" zoomScaleNormal="130" workbookViewId="0">
      <selection activeCell="O38" sqref="A38:O38"/>
    </sheetView>
  </sheetViews>
  <sheetFormatPr defaultColWidth="8.85546875" defaultRowHeight="15" x14ac:dyDescent="0.25"/>
  <cols>
    <col min="1" max="1" width="5.28515625" style="1" bestFit="1" customWidth="1"/>
    <col min="2" max="2" width="22.7109375" style="1" bestFit="1" customWidth="1"/>
    <col min="3" max="3" width="17.85546875" style="1" customWidth="1"/>
    <col min="4" max="15" width="7.7109375" style="1" customWidth="1"/>
    <col min="16" max="16384" width="8.85546875" style="1"/>
  </cols>
  <sheetData>
    <row r="1" spans="1:15" x14ac:dyDescent="0.25">
      <c r="B1" s="5"/>
      <c r="I1" s="4"/>
      <c r="J1" s="4"/>
      <c r="K1" s="4"/>
      <c r="L1" s="4"/>
      <c r="M1" s="4"/>
    </row>
    <row r="2" spans="1:15" x14ac:dyDescent="0.25">
      <c r="B2" s="5" t="s">
        <v>17</v>
      </c>
      <c r="I2" s="4"/>
      <c r="J2" s="4"/>
      <c r="K2" s="4"/>
      <c r="L2" s="4"/>
      <c r="M2" s="4"/>
    </row>
    <row r="3" spans="1:15" x14ac:dyDescent="0.25">
      <c r="B3" s="1" t="s">
        <v>14</v>
      </c>
      <c r="I3" s="4"/>
      <c r="J3" s="4"/>
      <c r="K3" s="4"/>
      <c r="L3" s="4"/>
      <c r="M3" s="4"/>
    </row>
    <row r="4" spans="1:15" x14ac:dyDescent="0.25">
      <c r="A4" s="2" t="s">
        <v>0</v>
      </c>
      <c r="B4" s="2" t="s">
        <v>12</v>
      </c>
      <c r="C4" s="2" t="s">
        <v>15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</v>
      </c>
      <c r="O4" s="2" t="s">
        <v>16</v>
      </c>
    </row>
    <row r="5" spans="1:15" x14ac:dyDescent="0.25">
      <c r="A5" s="2">
        <v>1</v>
      </c>
      <c r="B5" s="2" t="s">
        <v>33</v>
      </c>
      <c r="C5" s="2" t="s">
        <v>34</v>
      </c>
      <c r="D5" s="2">
        <v>-10</v>
      </c>
      <c r="E5" s="2">
        <v>0</v>
      </c>
      <c r="F5" s="2">
        <v>-10</v>
      </c>
      <c r="G5" s="2">
        <v>0</v>
      </c>
      <c r="H5" s="2">
        <v>0</v>
      </c>
      <c r="I5" s="2">
        <v>1</v>
      </c>
      <c r="J5" s="2">
        <v>0</v>
      </c>
      <c r="K5" s="2">
        <v>0</v>
      </c>
      <c r="L5" s="2">
        <v>0</v>
      </c>
      <c r="M5" s="2">
        <v>-8</v>
      </c>
      <c r="N5" s="3">
        <f>SUM(D5:M5)</f>
        <v>-27</v>
      </c>
      <c r="O5" s="3">
        <v>5</v>
      </c>
    </row>
    <row r="6" spans="1:15" x14ac:dyDescent="0.25">
      <c r="A6" s="2">
        <v>2</v>
      </c>
      <c r="B6" s="2" t="s">
        <v>36</v>
      </c>
      <c r="C6" s="2" t="s">
        <v>37</v>
      </c>
      <c r="D6" s="2">
        <v>0</v>
      </c>
      <c r="E6" s="2">
        <v>1</v>
      </c>
      <c r="F6" s="2">
        <v>2</v>
      </c>
      <c r="G6" s="2">
        <v>0</v>
      </c>
      <c r="H6" s="2">
        <v>3</v>
      </c>
      <c r="I6" s="2">
        <v>4</v>
      </c>
      <c r="J6" s="2">
        <v>0</v>
      </c>
      <c r="K6" s="2">
        <v>0</v>
      </c>
      <c r="L6" s="2">
        <v>0</v>
      </c>
      <c r="M6" s="2">
        <v>0</v>
      </c>
      <c r="N6" s="3">
        <f t="shared" ref="N6:N31" si="0">SUM(D6:M6)</f>
        <v>10</v>
      </c>
      <c r="O6" s="18">
        <v>3</v>
      </c>
    </row>
    <row r="7" spans="1:15" x14ac:dyDescent="0.25">
      <c r="A7" s="2">
        <v>3</v>
      </c>
      <c r="B7" s="53" t="s">
        <v>55</v>
      </c>
      <c r="C7" s="53" t="s">
        <v>54</v>
      </c>
      <c r="D7" s="53">
        <v>1</v>
      </c>
      <c r="E7" s="53">
        <v>9</v>
      </c>
      <c r="F7" s="53">
        <v>-10</v>
      </c>
      <c r="G7" s="53">
        <v>-5</v>
      </c>
      <c r="H7" s="53">
        <v>3</v>
      </c>
      <c r="I7" s="53">
        <v>0</v>
      </c>
      <c r="J7" s="53">
        <v>0</v>
      </c>
      <c r="K7" s="53">
        <v>11</v>
      </c>
      <c r="L7" s="53">
        <v>7</v>
      </c>
      <c r="M7" s="53">
        <v>5</v>
      </c>
      <c r="N7" s="54">
        <f t="shared" si="0"/>
        <v>21</v>
      </c>
      <c r="O7" s="16">
        <v>1</v>
      </c>
    </row>
    <row r="8" spans="1:15" x14ac:dyDescent="0.25">
      <c r="A8" s="2">
        <v>4</v>
      </c>
      <c r="B8" s="53" t="s">
        <v>57</v>
      </c>
      <c r="C8" s="53" t="s">
        <v>53</v>
      </c>
      <c r="D8" s="53">
        <v>-10</v>
      </c>
      <c r="E8" s="53">
        <v>1</v>
      </c>
      <c r="F8" s="53">
        <v>0</v>
      </c>
      <c r="G8" s="53">
        <v>9</v>
      </c>
      <c r="H8" s="53">
        <v>0</v>
      </c>
      <c r="I8" s="53">
        <v>5</v>
      </c>
      <c r="J8" s="53">
        <v>6</v>
      </c>
      <c r="K8" s="53">
        <v>-10</v>
      </c>
      <c r="L8" s="53">
        <v>-20</v>
      </c>
      <c r="M8" s="53">
        <v>0</v>
      </c>
      <c r="N8" s="54">
        <f t="shared" si="0"/>
        <v>-19</v>
      </c>
      <c r="O8" s="3">
        <v>4</v>
      </c>
    </row>
    <row r="9" spans="1:15" x14ac:dyDescent="0.25">
      <c r="A9" s="2">
        <v>5</v>
      </c>
      <c r="B9" s="53" t="s">
        <v>59</v>
      </c>
      <c r="C9" s="53" t="s">
        <v>53</v>
      </c>
      <c r="D9" s="53">
        <v>0</v>
      </c>
      <c r="E9" s="53">
        <v>-10</v>
      </c>
      <c r="F9" s="53">
        <v>-9</v>
      </c>
      <c r="G9" s="53">
        <v>0</v>
      </c>
      <c r="H9" s="53">
        <v>2</v>
      </c>
      <c r="I9" s="53">
        <v>3</v>
      </c>
      <c r="J9" s="53">
        <v>4</v>
      </c>
      <c r="K9" s="53">
        <v>5</v>
      </c>
      <c r="L9" s="53">
        <v>13</v>
      </c>
      <c r="M9" s="53">
        <v>8</v>
      </c>
      <c r="N9" s="54">
        <f t="shared" si="0"/>
        <v>16</v>
      </c>
      <c r="O9" s="17">
        <v>2</v>
      </c>
    </row>
    <row r="10" spans="1:15" x14ac:dyDescent="0.25">
      <c r="A10" s="2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">
        <f t="shared" si="0"/>
        <v>0</v>
      </c>
      <c r="O10" s="3"/>
    </row>
    <row r="11" spans="1:15" x14ac:dyDescent="0.25">
      <c r="A11" s="2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3">
        <f t="shared" si="0"/>
        <v>0</v>
      </c>
      <c r="O11" s="3"/>
    </row>
    <row r="12" spans="1:15" x14ac:dyDescent="0.25">
      <c r="A12" s="2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">
        <f t="shared" si="0"/>
        <v>0</v>
      </c>
      <c r="O12" s="3"/>
    </row>
    <row r="13" spans="1:15" x14ac:dyDescent="0.25">
      <c r="A13" s="2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">
        <f t="shared" si="0"/>
        <v>0</v>
      </c>
      <c r="O13" s="3"/>
    </row>
    <row r="14" spans="1:15" x14ac:dyDescent="0.25">
      <c r="A14" s="2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>
        <f t="shared" si="0"/>
        <v>0</v>
      </c>
      <c r="O14" s="3"/>
    </row>
    <row r="15" spans="1:15" x14ac:dyDescent="0.25">
      <c r="A15" s="2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>
        <f t="shared" si="0"/>
        <v>0</v>
      </c>
      <c r="O15" s="3"/>
    </row>
    <row r="16" spans="1:15" x14ac:dyDescent="0.25">
      <c r="A16" s="2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>
        <f t="shared" si="0"/>
        <v>0</v>
      </c>
      <c r="O16" s="3"/>
    </row>
    <row r="17" spans="1:15" x14ac:dyDescent="0.25">
      <c r="A17" s="2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>
        <f t="shared" si="0"/>
        <v>0</v>
      </c>
      <c r="O17" s="3"/>
    </row>
    <row r="18" spans="1:15" x14ac:dyDescent="0.25">
      <c r="A18" s="2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>
        <f t="shared" si="0"/>
        <v>0</v>
      </c>
      <c r="O18" s="3"/>
    </row>
    <row r="19" spans="1:15" x14ac:dyDescent="0.25">
      <c r="A19" s="2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">
        <f t="shared" si="0"/>
        <v>0</v>
      </c>
      <c r="O19" s="3"/>
    </row>
    <row r="20" spans="1:15" x14ac:dyDescent="0.25">
      <c r="A20" s="2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">
        <f t="shared" si="0"/>
        <v>0</v>
      </c>
      <c r="O20" s="3"/>
    </row>
    <row r="21" spans="1:15" x14ac:dyDescent="0.25">
      <c r="A21" s="2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>
        <f t="shared" si="0"/>
        <v>0</v>
      </c>
      <c r="O21" s="3"/>
    </row>
    <row r="22" spans="1:15" x14ac:dyDescent="0.25">
      <c r="A22" s="2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">
        <f t="shared" si="0"/>
        <v>0</v>
      </c>
      <c r="O22" s="3"/>
    </row>
    <row r="23" spans="1:15" x14ac:dyDescent="0.25">
      <c r="A23" s="2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">
        <f t="shared" si="0"/>
        <v>0</v>
      </c>
      <c r="O23" s="3"/>
    </row>
    <row r="24" spans="1:15" x14ac:dyDescent="0.25">
      <c r="A24" s="2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3">
        <f t="shared" si="0"/>
        <v>0</v>
      </c>
      <c r="O24" s="3"/>
    </row>
    <row r="25" spans="1:15" x14ac:dyDescent="0.25">
      <c r="A25" s="2">
        <v>21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">
        <f t="shared" si="0"/>
        <v>0</v>
      </c>
      <c r="O25" s="3"/>
    </row>
    <row r="26" spans="1:15" x14ac:dyDescent="0.25">
      <c r="A26" s="2">
        <v>22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3">
        <f t="shared" si="0"/>
        <v>0</v>
      </c>
      <c r="O26" s="3"/>
    </row>
    <row r="27" spans="1:15" x14ac:dyDescent="0.25">
      <c r="A27" s="2">
        <v>23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3">
        <f t="shared" si="0"/>
        <v>0</v>
      </c>
      <c r="O27" s="3"/>
    </row>
    <row r="28" spans="1:15" x14ac:dyDescent="0.25">
      <c r="A28" s="2">
        <v>24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3">
        <f t="shared" si="0"/>
        <v>0</v>
      </c>
      <c r="O28" s="3"/>
    </row>
    <row r="29" spans="1:15" x14ac:dyDescent="0.25">
      <c r="A29" s="2">
        <v>25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3">
        <f t="shared" si="0"/>
        <v>0</v>
      </c>
      <c r="O29" s="3"/>
    </row>
    <row r="30" spans="1:15" x14ac:dyDescent="0.25">
      <c r="A30" s="2">
        <v>26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3">
        <f t="shared" si="0"/>
        <v>0</v>
      </c>
      <c r="O30" s="3"/>
    </row>
    <row r="31" spans="1:15" x14ac:dyDescent="0.25">
      <c r="A31" s="2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3">
        <f t="shared" si="0"/>
        <v>0</v>
      </c>
      <c r="O31" s="3"/>
    </row>
    <row r="32" spans="1:15" x14ac:dyDescent="0.25">
      <c r="N32"/>
    </row>
    <row r="33" spans="1:15" x14ac:dyDescent="0.25">
      <c r="N33"/>
    </row>
    <row r="34" spans="1:15" x14ac:dyDescent="0.25">
      <c r="B34" s="1" t="s">
        <v>13</v>
      </c>
      <c r="I34" s="4"/>
      <c r="J34" s="4"/>
      <c r="K34" s="4"/>
      <c r="L34" s="4"/>
      <c r="M34" s="4"/>
    </row>
    <row r="35" spans="1:15" x14ac:dyDescent="0.25">
      <c r="A35" s="2" t="s">
        <v>0</v>
      </c>
      <c r="B35" s="2" t="s">
        <v>12</v>
      </c>
      <c r="C35" s="2" t="s">
        <v>15</v>
      </c>
      <c r="D35" s="2" t="s">
        <v>2</v>
      </c>
      <c r="E35" s="2" t="s">
        <v>3</v>
      </c>
      <c r="F35" s="2" t="s">
        <v>4</v>
      </c>
      <c r="G35" s="2" t="s">
        <v>5</v>
      </c>
      <c r="H35" s="2" t="s">
        <v>6</v>
      </c>
      <c r="I35" s="2" t="s">
        <v>7</v>
      </c>
      <c r="J35" s="2" t="s">
        <v>8</v>
      </c>
      <c r="K35" s="2" t="s">
        <v>9</v>
      </c>
      <c r="L35" s="2" t="s">
        <v>10</v>
      </c>
      <c r="M35" s="2" t="s">
        <v>11</v>
      </c>
      <c r="N35" s="2" t="s">
        <v>1</v>
      </c>
      <c r="O35" s="2" t="s">
        <v>16</v>
      </c>
    </row>
    <row r="36" spans="1:15" x14ac:dyDescent="0.25">
      <c r="A36" s="2">
        <v>1</v>
      </c>
      <c r="B36" s="2" t="s">
        <v>38</v>
      </c>
      <c r="C36" s="2" t="s">
        <v>51</v>
      </c>
      <c r="D36" s="2">
        <v>6</v>
      </c>
      <c r="E36" s="2">
        <v>-1</v>
      </c>
      <c r="F36" s="2">
        <v>6</v>
      </c>
      <c r="G36" s="2">
        <v>-10</v>
      </c>
      <c r="H36" s="2">
        <v>7</v>
      </c>
      <c r="I36" s="2">
        <v>9</v>
      </c>
      <c r="J36" s="2">
        <v>5</v>
      </c>
      <c r="K36" s="2">
        <v>9</v>
      </c>
      <c r="L36" s="2">
        <v>6</v>
      </c>
      <c r="M36" s="2">
        <v>7</v>
      </c>
      <c r="N36" s="3">
        <f>SUM(D36:M36)</f>
        <v>44</v>
      </c>
      <c r="O36" s="17">
        <v>2</v>
      </c>
    </row>
    <row r="37" spans="1:15" x14ac:dyDescent="0.25">
      <c r="A37" s="2">
        <v>2</v>
      </c>
      <c r="B37" s="2" t="s">
        <v>39</v>
      </c>
      <c r="C37" s="2" t="s">
        <v>51</v>
      </c>
      <c r="D37" s="2">
        <v>0</v>
      </c>
      <c r="E37" s="2">
        <v>0</v>
      </c>
      <c r="F37" s="2">
        <v>1</v>
      </c>
      <c r="G37" s="2">
        <v>-10</v>
      </c>
      <c r="H37" s="2">
        <v>0</v>
      </c>
      <c r="I37" s="2">
        <v>0</v>
      </c>
      <c r="J37" s="2">
        <v>-20</v>
      </c>
      <c r="K37" s="2">
        <v>-8</v>
      </c>
      <c r="L37" s="2">
        <v>-10</v>
      </c>
      <c r="M37" s="2">
        <v>-10</v>
      </c>
      <c r="N37" s="3">
        <f>SUM(D37:M37)</f>
        <v>-57</v>
      </c>
      <c r="O37" s="3">
        <v>16</v>
      </c>
    </row>
    <row r="38" spans="1:15" x14ac:dyDescent="0.25">
      <c r="A38" s="2">
        <v>3</v>
      </c>
      <c r="B38" s="2" t="s">
        <v>40</v>
      </c>
      <c r="C38" s="2" t="s">
        <v>34</v>
      </c>
      <c r="D38" s="2">
        <v>1</v>
      </c>
      <c r="E38" s="2">
        <v>5</v>
      </c>
      <c r="F38" s="2">
        <v>4</v>
      </c>
      <c r="G38" s="2">
        <v>5</v>
      </c>
      <c r="H38" s="2">
        <v>13</v>
      </c>
      <c r="I38" s="2">
        <v>0</v>
      </c>
      <c r="J38" s="2">
        <v>9</v>
      </c>
      <c r="K38" s="2">
        <v>5</v>
      </c>
      <c r="L38" s="2">
        <v>0</v>
      </c>
      <c r="M38" s="2">
        <v>0</v>
      </c>
      <c r="N38" s="3">
        <f>SUM(D38:M38)</f>
        <v>42</v>
      </c>
      <c r="O38" s="18">
        <v>3</v>
      </c>
    </row>
    <row r="39" spans="1:15" x14ac:dyDescent="0.25">
      <c r="A39" s="2">
        <v>4</v>
      </c>
      <c r="B39" s="2" t="s">
        <v>41</v>
      </c>
      <c r="C39" s="2" t="s">
        <v>37</v>
      </c>
      <c r="D39" s="2">
        <v>3</v>
      </c>
      <c r="E39" s="2">
        <v>12</v>
      </c>
      <c r="F39" s="2">
        <v>6</v>
      </c>
      <c r="G39" s="2">
        <v>7</v>
      </c>
      <c r="H39" s="2">
        <v>-2</v>
      </c>
      <c r="I39" s="2">
        <v>0</v>
      </c>
      <c r="J39" s="2">
        <v>3</v>
      </c>
      <c r="K39" s="2">
        <v>0</v>
      </c>
      <c r="L39" s="2">
        <v>-7</v>
      </c>
      <c r="M39" s="2">
        <v>-10</v>
      </c>
      <c r="N39" s="3">
        <f>SUM(D39:M39)</f>
        <v>12</v>
      </c>
      <c r="O39" s="3">
        <v>12</v>
      </c>
    </row>
    <row r="40" spans="1:15" x14ac:dyDescent="0.25">
      <c r="A40" s="2">
        <v>5</v>
      </c>
      <c r="B40" s="2" t="s">
        <v>42</v>
      </c>
      <c r="C40" s="2" t="s">
        <v>52</v>
      </c>
      <c r="D40" s="2" t="s">
        <v>66</v>
      </c>
      <c r="E40" s="2" t="s">
        <v>66</v>
      </c>
      <c r="F40" s="2" t="s">
        <v>66</v>
      </c>
      <c r="G40" s="2" t="s">
        <v>66</v>
      </c>
      <c r="H40" s="2" t="s">
        <v>66</v>
      </c>
      <c r="I40" s="2" t="s">
        <v>66</v>
      </c>
      <c r="J40" s="2" t="s">
        <v>66</v>
      </c>
      <c r="K40" s="2" t="s">
        <v>66</v>
      </c>
      <c r="L40" s="2" t="s">
        <v>66</v>
      </c>
      <c r="M40" s="2" t="s">
        <v>66</v>
      </c>
      <c r="N40" s="3">
        <f>SUM(D40:M40)</f>
        <v>0</v>
      </c>
      <c r="O40" s="3">
        <v>17</v>
      </c>
    </row>
    <row r="41" spans="1:15" x14ac:dyDescent="0.25">
      <c r="A41" s="2">
        <v>6</v>
      </c>
      <c r="B41" s="13" t="s">
        <v>43</v>
      </c>
      <c r="C41" s="13" t="s">
        <v>53</v>
      </c>
      <c r="D41" s="13">
        <v>0</v>
      </c>
      <c r="E41" s="13">
        <v>3</v>
      </c>
      <c r="F41" s="13">
        <v>3</v>
      </c>
      <c r="G41" s="13">
        <v>4</v>
      </c>
      <c r="H41" s="13">
        <v>0</v>
      </c>
      <c r="I41" s="13">
        <v>5</v>
      </c>
      <c r="J41" s="13">
        <v>6</v>
      </c>
      <c r="K41" s="13">
        <v>0</v>
      </c>
      <c r="L41" s="13">
        <v>7</v>
      </c>
      <c r="M41" s="13">
        <v>9</v>
      </c>
      <c r="N41" s="14">
        <f>SUM(D41:M41)</f>
        <v>37</v>
      </c>
      <c r="O41" s="3">
        <v>5</v>
      </c>
    </row>
    <row r="42" spans="1:15" x14ac:dyDescent="0.25">
      <c r="A42" s="2">
        <v>7</v>
      </c>
      <c r="B42" s="13" t="s">
        <v>44</v>
      </c>
      <c r="C42" s="13" t="s">
        <v>53</v>
      </c>
      <c r="D42" s="13">
        <v>1</v>
      </c>
      <c r="E42" s="13">
        <v>5</v>
      </c>
      <c r="F42" s="13">
        <v>-10</v>
      </c>
      <c r="G42" s="13">
        <v>0</v>
      </c>
      <c r="H42" s="13">
        <v>9</v>
      </c>
      <c r="I42" s="13">
        <v>-4</v>
      </c>
      <c r="J42" s="13">
        <v>7</v>
      </c>
      <c r="K42" s="13">
        <v>8</v>
      </c>
      <c r="L42" s="13">
        <v>3</v>
      </c>
      <c r="M42" s="13">
        <v>-3</v>
      </c>
      <c r="N42" s="14">
        <f>SUM(D42:M42)</f>
        <v>16</v>
      </c>
      <c r="O42" s="3">
        <v>11</v>
      </c>
    </row>
    <row r="43" spans="1:15" x14ac:dyDescent="0.25">
      <c r="A43" s="2">
        <v>8</v>
      </c>
      <c r="B43" s="13" t="s">
        <v>45</v>
      </c>
      <c r="C43" s="13" t="s">
        <v>53</v>
      </c>
      <c r="D43" s="13">
        <v>0</v>
      </c>
      <c r="E43" s="13">
        <v>3</v>
      </c>
      <c r="F43" s="13">
        <v>0</v>
      </c>
      <c r="G43" s="13">
        <v>12</v>
      </c>
      <c r="H43" s="13">
        <v>13</v>
      </c>
      <c r="I43" s="13">
        <v>-2</v>
      </c>
      <c r="J43" s="13">
        <v>1</v>
      </c>
      <c r="K43" s="13">
        <v>-10</v>
      </c>
      <c r="L43" s="13">
        <v>-8</v>
      </c>
      <c r="M43" s="13">
        <v>0</v>
      </c>
      <c r="N43" s="14">
        <f>SUM(D43:M43)</f>
        <v>9</v>
      </c>
      <c r="O43" s="3">
        <v>13</v>
      </c>
    </row>
    <row r="44" spans="1:15" x14ac:dyDescent="0.25">
      <c r="A44" s="2">
        <v>9</v>
      </c>
      <c r="B44" s="13" t="s">
        <v>46</v>
      </c>
      <c r="C44" s="13" t="s">
        <v>53</v>
      </c>
      <c r="D44" s="13">
        <v>0</v>
      </c>
      <c r="E44" s="13">
        <v>0</v>
      </c>
      <c r="F44" s="13">
        <v>0</v>
      </c>
      <c r="G44" s="13">
        <v>1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4">
        <f>SUM(D44:M44)</f>
        <v>1</v>
      </c>
      <c r="O44" s="3">
        <v>14</v>
      </c>
    </row>
    <row r="45" spans="1:15" x14ac:dyDescent="0.25">
      <c r="A45" s="2">
        <v>10</v>
      </c>
      <c r="B45" s="13" t="s">
        <v>56</v>
      </c>
      <c r="C45" s="13" t="s">
        <v>53</v>
      </c>
      <c r="D45" s="13">
        <v>1</v>
      </c>
      <c r="E45" s="13">
        <v>5</v>
      </c>
      <c r="F45" s="13">
        <v>-10</v>
      </c>
      <c r="G45" s="13">
        <v>-6</v>
      </c>
      <c r="H45" s="13">
        <v>18</v>
      </c>
      <c r="I45" s="13">
        <v>8</v>
      </c>
      <c r="J45" s="13">
        <v>3</v>
      </c>
      <c r="K45" s="13">
        <v>12</v>
      </c>
      <c r="L45" s="13">
        <v>6</v>
      </c>
      <c r="M45" s="13">
        <v>16</v>
      </c>
      <c r="N45" s="14">
        <f>SUM(D45:M45)</f>
        <v>53</v>
      </c>
      <c r="O45" s="3" t="s">
        <v>66</v>
      </c>
    </row>
    <row r="46" spans="1:15" x14ac:dyDescent="0.25">
      <c r="A46" s="2">
        <v>11</v>
      </c>
      <c r="B46" s="2" t="s">
        <v>50</v>
      </c>
      <c r="C46" s="2" t="s">
        <v>54</v>
      </c>
      <c r="D46" s="2">
        <v>1</v>
      </c>
      <c r="E46" s="2">
        <v>0</v>
      </c>
      <c r="F46" s="2">
        <v>0</v>
      </c>
      <c r="G46" s="2">
        <v>5</v>
      </c>
      <c r="H46" s="2">
        <v>9</v>
      </c>
      <c r="I46" s="2">
        <v>3</v>
      </c>
      <c r="J46" s="2">
        <v>8</v>
      </c>
      <c r="K46" s="2">
        <v>-10</v>
      </c>
      <c r="L46" s="2">
        <v>0</v>
      </c>
      <c r="M46" s="2">
        <v>3</v>
      </c>
      <c r="N46" s="3">
        <f>SUM(D46:M46)</f>
        <v>19</v>
      </c>
      <c r="O46" s="3">
        <v>9</v>
      </c>
    </row>
    <row r="47" spans="1:15" x14ac:dyDescent="0.25">
      <c r="A47" s="2">
        <v>12</v>
      </c>
      <c r="B47" s="2" t="s">
        <v>49</v>
      </c>
      <c r="C47" s="2" t="s">
        <v>53</v>
      </c>
      <c r="D47" s="2">
        <v>3</v>
      </c>
      <c r="E47" s="2">
        <v>7</v>
      </c>
      <c r="F47" s="2">
        <v>11</v>
      </c>
      <c r="G47" s="2">
        <v>15</v>
      </c>
      <c r="H47" s="2">
        <v>0</v>
      </c>
      <c r="I47" s="2">
        <v>3</v>
      </c>
      <c r="J47" s="2">
        <v>-7</v>
      </c>
      <c r="K47" s="2">
        <v>-10</v>
      </c>
      <c r="L47" s="2">
        <v>9</v>
      </c>
      <c r="M47" s="2">
        <v>6</v>
      </c>
      <c r="N47" s="3">
        <f>SUM(D47:M47)</f>
        <v>37</v>
      </c>
      <c r="O47" s="3">
        <v>6</v>
      </c>
    </row>
    <row r="48" spans="1:15" x14ac:dyDescent="0.25">
      <c r="A48" s="2">
        <v>13</v>
      </c>
      <c r="B48" s="52" t="s">
        <v>47</v>
      </c>
      <c r="C48" s="52" t="s">
        <v>37</v>
      </c>
      <c r="D48" s="2">
        <v>3</v>
      </c>
      <c r="E48" s="2">
        <v>0</v>
      </c>
      <c r="F48" s="2">
        <v>3</v>
      </c>
      <c r="G48" s="2">
        <v>-6</v>
      </c>
      <c r="H48" s="2">
        <v>18</v>
      </c>
      <c r="I48" s="2">
        <v>9</v>
      </c>
      <c r="J48" s="2">
        <v>-1</v>
      </c>
      <c r="K48" s="2">
        <v>11</v>
      </c>
      <c r="L48" s="2">
        <v>7</v>
      </c>
      <c r="M48" s="2">
        <v>-10</v>
      </c>
      <c r="N48" s="3">
        <f>SUM(D48:M48)</f>
        <v>34</v>
      </c>
      <c r="O48" s="3">
        <v>7</v>
      </c>
    </row>
    <row r="49" spans="1:15" x14ac:dyDescent="0.25">
      <c r="A49" s="2">
        <v>14</v>
      </c>
      <c r="B49" s="2" t="s">
        <v>65</v>
      </c>
      <c r="C49" s="2" t="s">
        <v>37</v>
      </c>
      <c r="D49" s="2">
        <v>0</v>
      </c>
      <c r="E49" s="2">
        <v>3</v>
      </c>
      <c r="F49" s="2">
        <v>-3</v>
      </c>
      <c r="G49" s="2">
        <v>11</v>
      </c>
      <c r="H49" s="2">
        <v>0</v>
      </c>
      <c r="I49" s="2">
        <v>7</v>
      </c>
      <c r="J49" s="2">
        <v>0</v>
      </c>
      <c r="K49" s="2">
        <v>-1</v>
      </c>
      <c r="L49" s="2">
        <v>0</v>
      </c>
      <c r="M49" s="2">
        <v>0</v>
      </c>
      <c r="N49" s="3">
        <f>SUM(D49:M49)</f>
        <v>17</v>
      </c>
      <c r="O49" s="3">
        <v>10</v>
      </c>
    </row>
    <row r="50" spans="1:15" x14ac:dyDescent="0.25">
      <c r="A50" s="2">
        <v>15</v>
      </c>
      <c r="B50" s="13" t="s">
        <v>58</v>
      </c>
      <c r="C50" s="13" t="s">
        <v>53</v>
      </c>
      <c r="D50" s="13" t="s">
        <v>66</v>
      </c>
      <c r="E50" s="13" t="s">
        <v>66</v>
      </c>
      <c r="F50" s="13" t="s">
        <v>66</v>
      </c>
      <c r="G50" s="13" t="s">
        <v>66</v>
      </c>
      <c r="H50" s="13" t="s">
        <v>66</v>
      </c>
      <c r="I50" s="13" t="s">
        <v>66</v>
      </c>
      <c r="J50" s="13" t="s">
        <v>66</v>
      </c>
      <c r="K50" s="13" t="s">
        <v>66</v>
      </c>
      <c r="L50" s="13" t="s">
        <v>66</v>
      </c>
      <c r="M50" s="13" t="s">
        <v>66</v>
      </c>
      <c r="N50" s="14">
        <f>SUM(D50:M50)</f>
        <v>0</v>
      </c>
      <c r="O50" s="3">
        <v>18</v>
      </c>
    </row>
    <row r="51" spans="1:15" x14ac:dyDescent="0.25">
      <c r="A51" s="2">
        <v>16</v>
      </c>
      <c r="B51" s="13" t="s">
        <v>60</v>
      </c>
      <c r="C51" s="13" t="s">
        <v>37</v>
      </c>
      <c r="D51" s="13">
        <v>-7</v>
      </c>
      <c r="E51" s="13">
        <v>0</v>
      </c>
      <c r="F51" s="13">
        <v>0</v>
      </c>
      <c r="G51" s="13">
        <v>-10</v>
      </c>
      <c r="H51" s="13">
        <v>7</v>
      </c>
      <c r="I51" s="13">
        <v>-5</v>
      </c>
      <c r="J51" s="13">
        <v>6</v>
      </c>
      <c r="K51" s="13">
        <v>0</v>
      </c>
      <c r="L51" s="13">
        <v>-3</v>
      </c>
      <c r="M51" s="13">
        <v>8</v>
      </c>
      <c r="N51" s="14">
        <f>SUM(D51:M51)</f>
        <v>-4</v>
      </c>
      <c r="O51" s="3">
        <v>15</v>
      </c>
    </row>
    <row r="52" spans="1:15" x14ac:dyDescent="0.25">
      <c r="A52" s="2">
        <v>17</v>
      </c>
      <c r="B52" s="13" t="s">
        <v>61</v>
      </c>
      <c r="C52" s="13" t="s">
        <v>54</v>
      </c>
      <c r="D52" s="13">
        <v>6</v>
      </c>
      <c r="E52" s="13">
        <v>4</v>
      </c>
      <c r="F52" s="13">
        <v>0</v>
      </c>
      <c r="G52" s="13">
        <v>11</v>
      </c>
      <c r="H52" s="13">
        <v>0</v>
      </c>
      <c r="I52" s="13">
        <v>5</v>
      </c>
      <c r="J52" s="13">
        <v>1</v>
      </c>
      <c r="K52" s="13">
        <v>-8</v>
      </c>
      <c r="L52" s="13">
        <v>7</v>
      </c>
      <c r="M52" s="13">
        <v>11</v>
      </c>
      <c r="N52" s="14">
        <f>SUM(D52:M52)</f>
        <v>37</v>
      </c>
      <c r="O52" s="3">
        <v>4</v>
      </c>
    </row>
    <row r="53" spans="1:15" x14ac:dyDescent="0.25">
      <c r="A53" s="2">
        <v>18</v>
      </c>
      <c r="B53" s="13" t="s">
        <v>62</v>
      </c>
      <c r="C53" s="13" t="s">
        <v>63</v>
      </c>
      <c r="D53" s="13">
        <v>1</v>
      </c>
      <c r="E53" s="13">
        <v>9</v>
      </c>
      <c r="F53" s="13">
        <v>5</v>
      </c>
      <c r="G53" s="13">
        <v>-10</v>
      </c>
      <c r="H53" s="13">
        <v>6</v>
      </c>
      <c r="I53" s="13">
        <v>7</v>
      </c>
      <c r="J53" s="13">
        <v>9</v>
      </c>
      <c r="K53" s="13">
        <v>2</v>
      </c>
      <c r="L53" s="13">
        <v>7</v>
      </c>
      <c r="M53" s="13">
        <v>9</v>
      </c>
      <c r="N53" s="14">
        <f>SUM(D53:M53)</f>
        <v>45</v>
      </c>
      <c r="O53" s="16">
        <v>1</v>
      </c>
    </row>
    <row r="54" spans="1:15" x14ac:dyDescent="0.25">
      <c r="A54" s="2">
        <v>19</v>
      </c>
      <c r="B54" s="13" t="s">
        <v>64</v>
      </c>
      <c r="C54" s="13" t="s">
        <v>53</v>
      </c>
      <c r="D54" s="13">
        <v>1</v>
      </c>
      <c r="E54" s="13">
        <v>5</v>
      </c>
      <c r="F54" s="13">
        <v>4</v>
      </c>
      <c r="G54" s="13">
        <v>5</v>
      </c>
      <c r="H54" s="13">
        <v>0</v>
      </c>
      <c r="I54" s="13">
        <v>21</v>
      </c>
      <c r="J54" s="13">
        <v>3</v>
      </c>
      <c r="K54" s="13">
        <v>0</v>
      </c>
      <c r="L54" s="13">
        <v>-10</v>
      </c>
      <c r="M54" s="13">
        <v>3</v>
      </c>
      <c r="N54" s="14">
        <f>SUM(D54:M54)</f>
        <v>32</v>
      </c>
      <c r="O54" s="3">
        <v>8</v>
      </c>
    </row>
    <row r="55" spans="1:15" x14ac:dyDescent="0.25">
      <c r="A55" s="2">
        <v>20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>
        <f>SUM(D55:M55)</f>
        <v>0</v>
      </c>
      <c r="O55" s="3"/>
    </row>
    <row r="56" spans="1:15" x14ac:dyDescent="0.25">
      <c r="A56" s="2">
        <v>21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>
        <f>SUM(D56:M56)</f>
        <v>0</v>
      </c>
      <c r="O56" s="3"/>
    </row>
    <row r="57" spans="1:15" x14ac:dyDescent="0.25">
      <c r="A57" s="2">
        <v>22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>
        <f>SUM(D57:M57)</f>
        <v>0</v>
      </c>
      <c r="O57" s="3"/>
    </row>
    <row r="58" spans="1:15" x14ac:dyDescent="0.25">
      <c r="A58" s="2">
        <v>23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>
        <f>SUM(D58:M58)</f>
        <v>0</v>
      </c>
      <c r="O58" s="3"/>
    </row>
    <row r="59" spans="1:15" x14ac:dyDescent="0.25">
      <c r="A59" s="2">
        <v>24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>
        <f>SUM(D59:M59)</f>
        <v>0</v>
      </c>
      <c r="O59" s="3"/>
    </row>
    <row r="60" spans="1:15" x14ac:dyDescent="0.25">
      <c r="A60" s="2">
        <v>25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>
        <f>SUM(D60:M60)</f>
        <v>0</v>
      </c>
      <c r="O60" s="3"/>
    </row>
    <row r="61" spans="1:15" x14ac:dyDescent="0.25">
      <c r="A61" s="2">
        <v>26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>
        <f>SUM(D61:M61)</f>
        <v>0</v>
      </c>
      <c r="O61" s="3"/>
    </row>
    <row r="62" spans="1:15" x14ac:dyDescent="0.25">
      <c r="A62" s="2">
        <v>27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>
        <f>SUM(D62:M62)</f>
        <v>0</v>
      </c>
      <c r="O62" s="3"/>
    </row>
    <row r="63" spans="1:15" x14ac:dyDescent="0.25">
      <c r="A63" s="2">
        <v>28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>
        <f>SUM(D63:M63)</f>
        <v>0</v>
      </c>
      <c r="O63" s="3"/>
    </row>
    <row r="64" spans="1:15" x14ac:dyDescent="0.25">
      <c r="I64" s="4"/>
      <c r="J64" s="4"/>
      <c r="K64" s="4"/>
      <c r="L64" s="4"/>
      <c r="M64" s="4"/>
    </row>
  </sheetData>
  <autoFilter ref="A35:O54" xr:uid="{00000000-0001-0000-0100-000000000000}">
    <sortState xmlns:xlrd2="http://schemas.microsoft.com/office/spreadsheetml/2017/richdata2" ref="A36:O63">
      <sortCondition ref="A35:A54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4"/>
  <sheetViews>
    <sheetView topLeftCell="A28" zoomScale="115" zoomScaleNormal="115" workbookViewId="0">
      <selection activeCell="B35" sqref="B35:O54"/>
    </sheetView>
  </sheetViews>
  <sheetFormatPr defaultColWidth="8.85546875" defaultRowHeight="15" x14ac:dyDescent="0.25"/>
  <cols>
    <col min="1" max="1" width="5.28515625" style="1" bestFit="1" customWidth="1"/>
    <col min="2" max="2" width="22.7109375" style="1" bestFit="1" customWidth="1"/>
    <col min="3" max="3" width="18.140625" style="1" customWidth="1"/>
    <col min="4" max="15" width="7.7109375" style="1" customWidth="1"/>
    <col min="16" max="16384" width="8.85546875" style="1"/>
  </cols>
  <sheetData>
    <row r="1" spans="1:15" x14ac:dyDescent="0.25">
      <c r="B1" s="5"/>
      <c r="I1" s="4"/>
      <c r="J1" s="4"/>
      <c r="K1" s="4"/>
      <c r="L1" s="4"/>
      <c r="M1" s="4"/>
    </row>
    <row r="2" spans="1:15" x14ac:dyDescent="0.25">
      <c r="B2" s="5" t="s">
        <v>24</v>
      </c>
      <c r="I2" s="4"/>
      <c r="J2" s="4"/>
      <c r="K2" s="4"/>
      <c r="L2" s="4"/>
      <c r="M2" s="4"/>
    </row>
    <row r="3" spans="1:15" x14ac:dyDescent="0.25">
      <c r="B3" s="1" t="s">
        <v>14</v>
      </c>
      <c r="I3" s="4"/>
      <c r="J3" s="4"/>
      <c r="K3" s="4"/>
      <c r="L3" s="4"/>
      <c r="M3" s="4"/>
    </row>
    <row r="4" spans="1:15" x14ac:dyDescent="0.25">
      <c r="A4" s="2" t="s">
        <v>0</v>
      </c>
      <c r="B4" s="2" t="s">
        <v>12</v>
      </c>
      <c r="C4" s="2" t="s">
        <v>15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</v>
      </c>
      <c r="O4" s="2" t="s">
        <v>16</v>
      </c>
    </row>
    <row r="5" spans="1:15" x14ac:dyDescent="0.25">
      <c r="A5" s="2">
        <v>1</v>
      </c>
      <c r="B5" s="2" t="s">
        <v>33</v>
      </c>
      <c r="C5" s="2" t="s">
        <v>34</v>
      </c>
      <c r="D5" s="2">
        <v>0</v>
      </c>
      <c r="E5" s="2">
        <v>5</v>
      </c>
      <c r="F5" s="2">
        <v>20</v>
      </c>
      <c r="G5" s="2">
        <v>25</v>
      </c>
      <c r="H5" s="2">
        <v>0</v>
      </c>
      <c r="I5" s="2">
        <v>0</v>
      </c>
      <c r="J5" s="2">
        <v>5</v>
      </c>
      <c r="K5" s="2">
        <v>10</v>
      </c>
      <c r="L5" s="2">
        <v>0</v>
      </c>
      <c r="M5" s="2">
        <v>15</v>
      </c>
      <c r="N5" s="3">
        <f>SUM(D5:M5)</f>
        <v>80</v>
      </c>
      <c r="O5" s="3">
        <v>4</v>
      </c>
    </row>
    <row r="6" spans="1:15" x14ac:dyDescent="0.25">
      <c r="A6" s="2">
        <v>2</v>
      </c>
      <c r="B6" s="2" t="s">
        <v>36</v>
      </c>
      <c r="C6" s="2" t="s">
        <v>37</v>
      </c>
      <c r="D6" s="2">
        <v>0</v>
      </c>
      <c r="E6" s="2">
        <v>0</v>
      </c>
      <c r="F6" s="2">
        <v>10</v>
      </c>
      <c r="G6" s="2">
        <v>5</v>
      </c>
      <c r="H6" s="2">
        <v>10</v>
      </c>
      <c r="I6" s="2">
        <v>10</v>
      </c>
      <c r="J6" s="2">
        <v>0</v>
      </c>
      <c r="K6" s="2">
        <v>0</v>
      </c>
      <c r="L6" s="2">
        <v>0</v>
      </c>
      <c r="M6" s="2">
        <v>0</v>
      </c>
      <c r="N6" s="3">
        <f t="shared" ref="N6:N31" si="0">SUM(D6:M6)</f>
        <v>35</v>
      </c>
      <c r="O6" s="3">
        <v>5</v>
      </c>
    </row>
    <row r="7" spans="1:15" x14ac:dyDescent="0.25">
      <c r="A7" s="2">
        <v>3</v>
      </c>
      <c r="B7" s="53" t="s">
        <v>55</v>
      </c>
      <c r="C7" s="53" t="s">
        <v>54</v>
      </c>
      <c r="D7" s="53">
        <v>40</v>
      </c>
      <c r="E7" s="53">
        <v>20</v>
      </c>
      <c r="F7" s="53">
        <v>0</v>
      </c>
      <c r="G7" s="53">
        <v>25</v>
      </c>
      <c r="H7" s="53">
        <v>45</v>
      </c>
      <c r="I7" s="53">
        <v>40</v>
      </c>
      <c r="J7" s="53">
        <v>15</v>
      </c>
      <c r="K7" s="53">
        <v>25</v>
      </c>
      <c r="L7" s="53">
        <v>35</v>
      </c>
      <c r="M7" s="53">
        <v>0</v>
      </c>
      <c r="N7" s="54">
        <f t="shared" si="0"/>
        <v>245</v>
      </c>
      <c r="O7" s="16">
        <v>1</v>
      </c>
    </row>
    <row r="8" spans="1:15" x14ac:dyDescent="0.25">
      <c r="A8" s="2">
        <v>4</v>
      </c>
      <c r="B8" s="53" t="s">
        <v>57</v>
      </c>
      <c r="C8" s="53" t="s">
        <v>53</v>
      </c>
      <c r="D8" s="53">
        <v>15</v>
      </c>
      <c r="E8" s="53">
        <v>10</v>
      </c>
      <c r="F8" s="53">
        <v>5</v>
      </c>
      <c r="G8" s="53">
        <v>30</v>
      </c>
      <c r="H8" s="53">
        <v>5</v>
      </c>
      <c r="I8" s="53">
        <v>30</v>
      </c>
      <c r="J8" s="53">
        <v>0</v>
      </c>
      <c r="K8" s="53">
        <v>15</v>
      </c>
      <c r="L8" s="53">
        <v>0</v>
      </c>
      <c r="M8" s="53">
        <v>0</v>
      </c>
      <c r="N8" s="54">
        <f t="shared" si="0"/>
        <v>110</v>
      </c>
      <c r="O8" s="17">
        <v>2</v>
      </c>
    </row>
    <row r="9" spans="1:15" x14ac:dyDescent="0.25">
      <c r="A9" s="2">
        <v>5</v>
      </c>
      <c r="B9" s="53" t="s">
        <v>59</v>
      </c>
      <c r="C9" s="53" t="s">
        <v>53</v>
      </c>
      <c r="D9" s="53">
        <v>10</v>
      </c>
      <c r="E9" s="53">
        <v>0</v>
      </c>
      <c r="F9" s="53">
        <v>15</v>
      </c>
      <c r="G9" s="53">
        <v>15</v>
      </c>
      <c r="H9" s="53">
        <v>25</v>
      </c>
      <c r="I9" s="53">
        <v>5</v>
      </c>
      <c r="J9" s="53">
        <v>0</v>
      </c>
      <c r="K9" s="53">
        <v>15</v>
      </c>
      <c r="L9" s="53">
        <v>0</v>
      </c>
      <c r="M9" s="53">
        <v>0</v>
      </c>
      <c r="N9" s="54">
        <f t="shared" si="0"/>
        <v>85</v>
      </c>
      <c r="O9" s="18">
        <v>3</v>
      </c>
    </row>
    <row r="10" spans="1:15" x14ac:dyDescent="0.25">
      <c r="A10" s="2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">
        <f t="shared" si="0"/>
        <v>0</v>
      </c>
      <c r="O10" s="3"/>
    </row>
    <row r="11" spans="1:15" x14ac:dyDescent="0.25">
      <c r="A11" s="2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3">
        <f t="shared" si="0"/>
        <v>0</v>
      </c>
      <c r="O11" s="3"/>
    </row>
    <row r="12" spans="1:15" x14ac:dyDescent="0.25">
      <c r="A12" s="2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">
        <f t="shared" si="0"/>
        <v>0</v>
      </c>
      <c r="O12" s="3"/>
    </row>
    <row r="13" spans="1:15" x14ac:dyDescent="0.25">
      <c r="A13" s="2">
        <v>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">
        <f t="shared" si="0"/>
        <v>0</v>
      </c>
      <c r="O13" s="3"/>
    </row>
    <row r="14" spans="1:15" x14ac:dyDescent="0.25">
      <c r="A14" s="2">
        <v>10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>
        <f t="shared" si="0"/>
        <v>0</v>
      </c>
      <c r="O14" s="3"/>
    </row>
    <row r="15" spans="1:15" x14ac:dyDescent="0.25">
      <c r="A15" s="2">
        <v>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>
        <f t="shared" si="0"/>
        <v>0</v>
      </c>
      <c r="O15" s="3"/>
    </row>
    <row r="16" spans="1:15" x14ac:dyDescent="0.25">
      <c r="A16" s="2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>
        <f t="shared" si="0"/>
        <v>0</v>
      </c>
      <c r="O16" s="3"/>
    </row>
    <row r="17" spans="1:15" x14ac:dyDescent="0.25">
      <c r="A17" s="2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>
        <f t="shared" si="0"/>
        <v>0</v>
      </c>
      <c r="O17" s="3"/>
    </row>
    <row r="18" spans="1:15" x14ac:dyDescent="0.25">
      <c r="A18" s="2">
        <v>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>
        <f t="shared" si="0"/>
        <v>0</v>
      </c>
      <c r="O18" s="3"/>
    </row>
    <row r="19" spans="1:15" x14ac:dyDescent="0.25">
      <c r="A19" s="2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">
        <f t="shared" si="0"/>
        <v>0</v>
      </c>
      <c r="O19" s="3"/>
    </row>
    <row r="20" spans="1:15" x14ac:dyDescent="0.25">
      <c r="A20" s="2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">
        <f t="shared" si="0"/>
        <v>0</v>
      </c>
      <c r="O20" s="3"/>
    </row>
    <row r="21" spans="1:15" x14ac:dyDescent="0.25">
      <c r="A21" s="2">
        <v>17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>
        <f t="shared" si="0"/>
        <v>0</v>
      </c>
      <c r="O21" s="3"/>
    </row>
    <row r="22" spans="1:15" x14ac:dyDescent="0.25">
      <c r="A22" s="2">
        <v>18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">
        <f t="shared" si="0"/>
        <v>0</v>
      </c>
      <c r="O22" s="3"/>
    </row>
    <row r="23" spans="1:15" x14ac:dyDescent="0.25">
      <c r="A23" s="2">
        <v>19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">
        <f t="shared" si="0"/>
        <v>0</v>
      </c>
      <c r="O23" s="3"/>
    </row>
    <row r="24" spans="1:15" x14ac:dyDescent="0.25">
      <c r="A24" s="2">
        <v>20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3">
        <f t="shared" si="0"/>
        <v>0</v>
      </c>
      <c r="O24" s="3"/>
    </row>
    <row r="25" spans="1:15" x14ac:dyDescent="0.25">
      <c r="A25" s="2">
        <v>21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">
        <f t="shared" si="0"/>
        <v>0</v>
      </c>
      <c r="O25" s="3"/>
    </row>
    <row r="26" spans="1:15" x14ac:dyDescent="0.25">
      <c r="A26" s="2">
        <v>22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3">
        <f t="shared" si="0"/>
        <v>0</v>
      </c>
      <c r="O26" s="3"/>
    </row>
    <row r="27" spans="1:15" x14ac:dyDescent="0.25">
      <c r="A27" s="2">
        <v>23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3">
        <f t="shared" si="0"/>
        <v>0</v>
      </c>
      <c r="O27" s="3"/>
    </row>
    <row r="28" spans="1:15" x14ac:dyDescent="0.25">
      <c r="A28" s="2">
        <v>24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3">
        <f t="shared" si="0"/>
        <v>0</v>
      </c>
      <c r="O28" s="3"/>
    </row>
    <row r="29" spans="1:15" x14ac:dyDescent="0.25">
      <c r="A29" s="2">
        <v>25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3">
        <f t="shared" si="0"/>
        <v>0</v>
      </c>
      <c r="O29" s="3"/>
    </row>
    <row r="30" spans="1:15" x14ac:dyDescent="0.25">
      <c r="A30" s="2">
        <v>26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3">
        <f t="shared" si="0"/>
        <v>0</v>
      </c>
      <c r="O30" s="3"/>
    </row>
    <row r="31" spans="1:15" x14ac:dyDescent="0.25">
      <c r="A31" s="2">
        <v>27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3">
        <f t="shared" si="0"/>
        <v>0</v>
      </c>
      <c r="O31" s="3"/>
    </row>
    <row r="32" spans="1:15" x14ac:dyDescent="0.25">
      <c r="N32"/>
    </row>
    <row r="33" spans="1:15" x14ac:dyDescent="0.25">
      <c r="N33"/>
    </row>
    <row r="34" spans="1:15" x14ac:dyDescent="0.25">
      <c r="B34" s="1" t="s">
        <v>13</v>
      </c>
      <c r="I34" s="4"/>
      <c r="J34" s="4"/>
      <c r="K34" s="4"/>
      <c r="L34" s="4"/>
      <c r="M34" s="4"/>
    </row>
    <row r="35" spans="1:15" x14ac:dyDescent="0.25">
      <c r="A35" s="2" t="s">
        <v>0</v>
      </c>
      <c r="B35" s="2" t="s">
        <v>12</v>
      </c>
      <c r="C35" s="2" t="s">
        <v>15</v>
      </c>
      <c r="D35" s="2" t="s">
        <v>2</v>
      </c>
      <c r="E35" s="2" t="s">
        <v>3</v>
      </c>
      <c r="F35" s="2" t="s">
        <v>4</v>
      </c>
      <c r="G35" s="2" t="s">
        <v>5</v>
      </c>
      <c r="H35" s="2" t="s">
        <v>6</v>
      </c>
      <c r="I35" s="2" t="s">
        <v>7</v>
      </c>
      <c r="J35" s="2" t="s">
        <v>8</v>
      </c>
      <c r="K35" s="2" t="s">
        <v>9</v>
      </c>
      <c r="L35" s="2" t="s">
        <v>10</v>
      </c>
      <c r="M35" s="2" t="s">
        <v>11</v>
      </c>
      <c r="N35" s="2" t="s">
        <v>1</v>
      </c>
      <c r="O35" s="2" t="s">
        <v>16</v>
      </c>
    </row>
    <row r="36" spans="1:15" x14ac:dyDescent="0.25">
      <c r="A36" s="2">
        <v>1</v>
      </c>
      <c r="B36" s="2" t="s">
        <v>38</v>
      </c>
      <c r="C36" s="2" t="s">
        <v>51</v>
      </c>
      <c r="D36" s="2">
        <v>20</v>
      </c>
      <c r="E36" s="2">
        <v>0</v>
      </c>
      <c r="F36" s="2">
        <v>35</v>
      </c>
      <c r="G36" s="2">
        <v>20</v>
      </c>
      <c r="H36" s="2">
        <v>30</v>
      </c>
      <c r="I36" s="2">
        <v>15</v>
      </c>
      <c r="J36" s="2">
        <v>35</v>
      </c>
      <c r="K36" s="2">
        <v>15</v>
      </c>
      <c r="L36" s="2">
        <v>30</v>
      </c>
      <c r="M36" s="2">
        <v>0</v>
      </c>
      <c r="N36" s="3">
        <f>SUM(D36:M36)</f>
        <v>200</v>
      </c>
      <c r="O36" s="18">
        <v>3</v>
      </c>
    </row>
    <row r="37" spans="1:15" x14ac:dyDescent="0.25">
      <c r="A37" s="2">
        <v>2</v>
      </c>
      <c r="B37" s="2" t="s">
        <v>39</v>
      </c>
      <c r="C37" s="2" t="s">
        <v>51</v>
      </c>
      <c r="D37" s="2">
        <v>0</v>
      </c>
      <c r="E37" s="2">
        <v>25</v>
      </c>
      <c r="F37" s="2">
        <v>0</v>
      </c>
      <c r="G37" s="2">
        <v>0</v>
      </c>
      <c r="H37" s="2">
        <v>15</v>
      </c>
      <c r="I37" s="2">
        <v>0</v>
      </c>
      <c r="J37" s="2">
        <v>15</v>
      </c>
      <c r="K37" s="2">
        <v>0</v>
      </c>
      <c r="L37" s="2">
        <v>25</v>
      </c>
      <c r="M37" s="2">
        <v>0</v>
      </c>
      <c r="N37" s="3">
        <f>SUM(D37:M37)</f>
        <v>80</v>
      </c>
      <c r="O37" s="3">
        <v>15</v>
      </c>
    </row>
    <row r="38" spans="1:15" x14ac:dyDescent="0.25">
      <c r="A38" s="2">
        <v>3</v>
      </c>
      <c r="B38" s="2" t="s">
        <v>40</v>
      </c>
      <c r="C38" s="2" t="s">
        <v>34</v>
      </c>
      <c r="D38" s="2">
        <v>15</v>
      </c>
      <c r="E38" s="2">
        <v>20</v>
      </c>
      <c r="F38" s="2">
        <v>30</v>
      </c>
      <c r="G38" s="2">
        <v>35</v>
      </c>
      <c r="H38" s="2">
        <v>10</v>
      </c>
      <c r="I38" s="2">
        <v>15</v>
      </c>
      <c r="J38" s="2">
        <v>30</v>
      </c>
      <c r="K38" s="2">
        <v>5</v>
      </c>
      <c r="L38" s="2">
        <v>20</v>
      </c>
      <c r="M38" s="2">
        <v>20</v>
      </c>
      <c r="N38" s="3">
        <f>SUM(D38:M38)</f>
        <v>200</v>
      </c>
      <c r="O38" s="17">
        <v>2</v>
      </c>
    </row>
    <row r="39" spans="1:15" x14ac:dyDescent="0.25">
      <c r="A39" s="2">
        <v>4</v>
      </c>
      <c r="B39" s="2" t="s">
        <v>41</v>
      </c>
      <c r="C39" s="2" t="s">
        <v>37</v>
      </c>
      <c r="D39" s="2">
        <v>35</v>
      </c>
      <c r="E39" s="2">
        <v>0</v>
      </c>
      <c r="F39" s="2">
        <v>15</v>
      </c>
      <c r="G39" s="2">
        <v>35</v>
      </c>
      <c r="H39" s="2">
        <v>0</v>
      </c>
      <c r="I39" s="2">
        <v>30</v>
      </c>
      <c r="J39" s="2">
        <v>0</v>
      </c>
      <c r="K39" s="2">
        <v>0</v>
      </c>
      <c r="L39" s="2">
        <v>25</v>
      </c>
      <c r="M39" s="2">
        <v>0</v>
      </c>
      <c r="N39" s="3">
        <f>SUM(D39:M39)</f>
        <v>140</v>
      </c>
      <c r="O39" s="3">
        <v>8</v>
      </c>
    </row>
    <row r="40" spans="1:15" x14ac:dyDescent="0.25">
      <c r="A40" s="2">
        <v>5</v>
      </c>
      <c r="B40" s="2" t="s">
        <v>42</v>
      </c>
      <c r="C40" s="2" t="s">
        <v>52</v>
      </c>
      <c r="D40" s="2" t="s">
        <v>66</v>
      </c>
      <c r="E40" s="2" t="s">
        <v>66</v>
      </c>
      <c r="F40" s="2" t="s">
        <v>66</v>
      </c>
      <c r="G40" s="2" t="s">
        <v>66</v>
      </c>
      <c r="H40" s="2" t="s">
        <v>66</v>
      </c>
      <c r="I40" s="2" t="s">
        <v>66</v>
      </c>
      <c r="J40" s="2" t="s">
        <v>66</v>
      </c>
      <c r="K40" s="2" t="s">
        <v>66</v>
      </c>
      <c r="L40" s="2" t="s">
        <v>66</v>
      </c>
      <c r="M40" s="2" t="s">
        <v>66</v>
      </c>
      <c r="N40" s="3">
        <f>SUM(D40:M40)</f>
        <v>0</v>
      </c>
      <c r="O40" s="3">
        <v>17</v>
      </c>
    </row>
    <row r="41" spans="1:15" x14ac:dyDescent="0.25">
      <c r="A41" s="2">
        <v>6</v>
      </c>
      <c r="B41" s="13" t="s">
        <v>43</v>
      </c>
      <c r="C41" s="13" t="s">
        <v>53</v>
      </c>
      <c r="D41" s="13">
        <v>10</v>
      </c>
      <c r="E41" s="13">
        <v>10</v>
      </c>
      <c r="F41" s="13">
        <v>25</v>
      </c>
      <c r="G41" s="13">
        <v>0</v>
      </c>
      <c r="H41" s="13">
        <v>10</v>
      </c>
      <c r="I41" s="13">
        <v>0</v>
      </c>
      <c r="J41" s="13">
        <v>5</v>
      </c>
      <c r="K41" s="13">
        <v>15</v>
      </c>
      <c r="L41" s="13">
        <v>25</v>
      </c>
      <c r="M41" s="13">
        <v>20</v>
      </c>
      <c r="N41" s="14">
        <f>SUM(D41:M41)</f>
        <v>120</v>
      </c>
      <c r="O41" s="3">
        <v>11</v>
      </c>
    </row>
    <row r="42" spans="1:15" x14ac:dyDescent="0.25">
      <c r="A42" s="2">
        <v>7</v>
      </c>
      <c r="B42" s="13" t="s">
        <v>44</v>
      </c>
      <c r="C42" s="13" t="s">
        <v>53</v>
      </c>
      <c r="D42" s="13">
        <v>5</v>
      </c>
      <c r="E42" s="13">
        <v>5</v>
      </c>
      <c r="F42" s="13">
        <v>5</v>
      </c>
      <c r="G42" s="13">
        <v>15</v>
      </c>
      <c r="H42" s="13">
        <v>15</v>
      </c>
      <c r="I42" s="13">
        <v>0</v>
      </c>
      <c r="J42" s="13">
        <v>20</v>
      </c>
      <c r="K42" s="13">
        <v>25</v>
      </c>
      <c r="L42" s="13">
        <v>15</v>
      </c>
      <c r="M42" s="13">
        <v>5</v>
      </c>
      <c r="N42" s="14">
        <f>SUM(D42:M42)</f>
        <v>110</v>
      </c>
      <c r="O42" s="3">
        <v>12</v>
      </c>
    </row>
    <row r="43" spans="1:15" x14ac:dyDescent="0.25">
      <c r="A43" s="2">
        <v>8</v>
      </c>
      <c r="B43" s="13" t="s">
        <v>45</v>
      </c>
      <c r="C43" s="13" t="s">
        <v>53</v>
      </c>
      <c r="D43" s="13">
        <v>40</v>
      </c>
      <c r="E43" s="13">
        <v>0</v>
      </c>
      <c r="F43" s="13">
        <v>15</v>
      </c>
      <c r="G43" s="13">
        <v>0</v>
      </c>
      <c r="H43" s="13">
        <v>20</v>
      </c>
      <c r="I43" s="13">
        <v>5</v>
      </c>
      <c r="J43" s="13">
        <v>15</v>
      </c>
      <c r="K43" s="13">
        <v>25</v>
      </c>
      <c r="L43" s="13">
        <v>15</v>
      </c>
      <c r="M43" s="13">
        <v>0</v>
      </c>
      <c r="N43" s="14">
        <f>SUM(D43:M43)</f>
        <v>135</v>
      </c>
      <c r="O43" s="3">
        <v>10</v>
      </c>
    </row>
    <row r="44" spans="1:15" x14ac:dyDescent="0.25">
      <c r="A44" s="2">
        <v>9</v>
      </c>
      <c r="B44" s="13" t="s">
        <v>46</v>
      </c>
      <c r="C44" s="13" t="s">
        <v>53</v>
      </c>
      <c r="D44" s="13">
        <v>10</v>
      </c>
      <c r="E44" s="13">
        <v>0</v>
      </c>
      <c r="F44" s="13">
        <v>0</v>
      </c>
      <c r="G44" s="13">
        <v>20</v>
      </c>
      <c r="H44" s="13">
        <v>10</v>
      </c>
      <c r="I44" s="13">
        <v>0</v>
      </c>
      <c r="J44" s="13">
        <v>30</v>
      </c>
      <c r="K44" s="13">
        <v>0</v>
      </c>
      <c r="L44" s="13">
        <v>0</v>
      </c>
      <c r="M44" s="13">
        <v>0</v>
      </c>
      <c r="N44" s="14">
        <f>SUM(D44:M44)</f>
        <v>70</v>
      </c>
      <c r="O44" s="3">
        <v>16</v>
      </c>
    </row>
    <row r="45" spans="1:15" x14ac:dyDescent="0.25">
      <c r="A45" s="2">
        <v>10</v>
      </c>
      <c r="B45" s="13" t="s">
        <v>56</v>
      </c>
      <c r="C45" s="13" t="s">
        <v>53</v>
      </c>
      <c r="D45" s="13">
        <v>0</v>
      </c>
      <c r="E45" s="13">
        <v>0</v>
      </c>
      <c r="F45" s="13">
        <v>30</v>
      </c>
      <c r="G45" s="13">
        <v>40</v>
      </c>
      <c r="H45" s="13">
        <v>25</v>
      </c>
      <c r="I45" s="13">
        <v>35</v>
      </c>
      <c r="J45" s="13">
        <v>35</v>
      </c>
      <c r="K45" s="13">
        <v>0</v>
      </c>
      <c r="L45" s="13">
        <v>30</v>
      </c>
      <c r="M45" s="13">
        <v>25</v>
      </c>
      <c r="N45" s="14">
        <f>SUM(D45:M45)</f>
        <v>220</v>
      </c>
      <c r="O45" s="3" t="s">
        <v>66</v>
      </c>
    </row>
    <row r="46" spans="1:15" x14ac:dyDescent="0.25">
      <c r="A46" s="2">
        <v>11</v>
      </c>
      <c r="B46" s="2" t="s">
        <v>50</v>
      </c>
      <c r="C46" s="2" t="s">
        <v>54</v>
      </c>
      <c r="D46" s="2">
        <v>20</v>
      </c>
      <c r="E46" s="2">
        <v>25</v>
      </c>
      <c r="F46" s="2">
        <v>0</v>
      </c>
      <c r="G46" s="2">
        <v>20</v>
      </c>
      <c r="H46" s="2">
        <v>25</v>
      </c>
      <c r="I46" s="2">
        <v>20</v>
      </c>
      <c r="J46" s="2">
        <v>10</v>
      </c>
      <c r="K46" s="2">
        <v>20</v>
      </c>
      <c r="L46" s="2">
        <v>20</v>
      </c>
      <c r="M46" s="2">
        <v>0</v>
      </c>
      <c r="N46" s="3">
        <f>SUM(D46:M46)</f>
        <v>160</v>
      </c>
      <c r="O46" s="3">
        <v>6</v>
      </c>
    </row>
    <row r="47" spans="1:15" x14ac:dyDescent="0.25">
      <c r="A47" s="2">
        <v>12</v>
      </c>
      <c r="B47" s="2" t="s">
        <v>49</v>
      </c>
      <c r="C47" s="2" t="s">
        <v>53</v>
      </c>
      <c r="D47" s="2">
        <v>0</v>
      </c>
      <c r="E47" s="2">
        <v>10</v>
      </c>
      <c r="F47" s="2">
        <v>0</v>
      </c>
      <c r="G47" s="2">
        <v>0</v>
      </c>
      <c r="H47" s="2">
        <v>0</v>
      </c>
      <c r="I47" s="2">
        <v>20</v>
      </c>
      <c r="J47" s="2">
        <v>30</v>
      </c>
      <c r="K47" s="2">
        <v>20</v>
      </c>
      <c r="L47" s="2">
        <v>0</v>
      </c>
      <c r="M47" s="2">
        <v>20</v>
      </c>
      <c r="N47" s="3">
        <f>SUM(D47:M47)</f>
        <v>100</v>
      </c>
      <c r="O47" s="3">
        <v>14</v>
      </c>
    </row>
    <row r="48" spans="1:15" x14ac:dyDescent="0.25">
      <c r="A48" s="2">
        <v>13</v>
      </c>
      <c r="B48" s="52" t="s">
        <v>47</v>
      </c>
      <c r="C48" s="52" t="s">
        <v>37</v>
      </c>
      <c r="D48" s="2">
        <v>25</v>
      </c>
      <c r="E48" s="2">
        <v>15</v>
      </c>
      <c r="F48" s="2">
        <v>0</v>
      </c>
      <c r="G48" s="2">
        <v>40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25</v>
      </c>
      <c r="N48" s="3">
        <f>SUM(D48:M48)</f>
        <v>105</v>
      </c>
      <c r="O48" s="3">
        <v>13</v>
      </c>
    </row>
    <row r="49" spans="1:15" x14ac:dyDescent="0.25">
      <c r="A49" s="2">
        <v>14</v>
      </c>
      <c r="B49" s="2" t="s">
        <v>65</v>
      </c>
      <c r="C49" s="2" t="s">
        <v>37</v>
      </c>
      <c r="D49" s="2">
        <v>10</v>
      </c>
      <c r="E49" s="2">
        <v>30</v>
      </c>
      <c r="F49" s="2">
        <v>35</v>
      </c>
      <c r="G49" s="2">
        <v>0</v>
      </c>
      <c r="H49" s="2">
        <v>20</v>
      </c>
      <c r="I49" s="2">
        <v>25</v>
      </c>
      <c r="J49" s="2">
        <v>25</v>
      </c>
      <c r="K49" s="2">
        <v>10</v>
      </c>
      <c r="L49" s="2">
        <v>0</v>
      </c>
      <c r="M49" s="2">
        <v>25</v>
      </c>
      <c r="N49" s="3">
        <f>SUM(D49:M49)</f>
        <v>180</v>
      </c>
      <c r="O49" s="3">
        <v>4</v>
      </c>
    </row>
    <row r="50" spans="1:15" x14ac:dyDescent="0.25">
      <c r="A50" s="2">
        <v>15</v>
      </c>
      <c r="B50" s="13" t="s">
        <v>58</v>
      </c>
      <c r="C50" s="13" t="s">
        <v>53</v>
      </c>
      <c r="D50" s="13" t="s">
        <v>66</v>
      </c>
      <c r="E50" s="13" t="s">
        <v>66</v>
      </c>
      <c r="F50" s="13" t="s">
        <v>66</v>
      </c>
      <c r="G50" s="13" t="s">
        <v>66</v>
      </c>
      <c r="H50" s="13" t="s">
        <v>66</v>
      </c>
      <c r="I50" s="13" t="s">
        <v>66</v>
      </c>
      <c r="J50" s="13" t="s">
        <v>66</v>
      </c>
      <c r="K50" s="13" t="s">
        <v>66</v>
      </c>
      <c r="L50" s="13" t="s">
        <v>66</v>
      </c>
      <c r="M50" s="13" t="s">
        <v>66</v>
      </c>
      <c r="N50" s="14">
        <f>SUM(D50:M50)</f>
        <v>0</v>
      </c>
      <c r="O50" s="3">
        <v>18</v>
      </c>
    </row>
    <row r="51" spans="1:15" x14ac:dyDescent="0.25">
      <c r="A51" s="2">
        <v>16</v>
      </c>
      <c r="B51" s="13" t="s">
        <v>60</v>
      </c>
      <c r="C51" s="13" t="s">
        <v>37</v>
      </c>
      <c r="D51" s="13">
        <v>25</v>
      </c>
      <c r="E51" s="13">
        <v>35</v>
      </c>
      <c r="F51" s="13">
        <v>0</v>
      </c>
      <c r="G51" s="13">
        <v>10</v>
      </c>
      <c r="H51" s="13">
        <v>15</v>
      </c>
      <c r="I51" s="13">
        <v>0</v>
      </c>
      <c r="J51" s="13">
        <v>5</v>
      </c>
      <c r="K51" s="13">
        <v>25</v>
      </c>
      <c r="L51" s="13">
        <v>35</v>
      </c>
      <c r="M51" s="13">
        <v>25</v>
      </c>
      <c r="N51" s="14">
        <f>SUM(D51:M51)</f>
        <v>175</v>
      </c>
      <c r="O51" s="3">
        <v>5</v>
      </c>
    </row>
    <row r="52" spans="1:15" x14ac:dyDescent="0.25">
      <c r="A52" s="2">
        <v>17</v>
      </c>
      <c r="B52" s="13" t="s">
        <v>61</v>
      </c>
      <c r="C52" s="13" t="s">
        <v>54</v>
      </c>
      <c r="D52" s="13">
        <v>15</v>
      </c>
      <c r="E52" s="13">
        <v>15</v>
      </c>
      <c r="F52" s="13">
        <v>0</v>
      </c>
      <c r="G52" s="13">
        <v>10</v>
      </c>
      <c r="H52" s="13">
        <v>0</v>
      </c>
      <c r="I52" s="13">
        <v>15</v>
      </c>
      <c r="J52" s="13">
        <v>0</v>
      </c>
      <c r="K52" s="13">
        <v>25</v>
      </c>
      <c r="L52" s="13">
        <v>20</v>
      </c>
      <c r="M52" s="13">
        <v>40</v>
      </c>
      <c r="N52" s="14">
        <f>SUM(D52:M52)</f>
        <v>140</v>
      </c>
      <c r="O52" s="3">
        <v>9</v>
      </c>
    </row>
    <row r="53" spans="1:15" x14ac:dyDescent="0.25">
      <c r="A53" s="2">
        <v>18</v>
      </c>
      <c r="B53" s="13" t="s">
        <v>62</v>
      </c>
      <c r="C53" s="13" t="s">
        <v>63</v>
      </c>
      <c r="D53" s="13">
        <v>20</v>
      </c>
      <c r="E53" s="13">
        <v>0</v>
      </c>
      <c r="F53" s="13">
        <v>0</v>
      </c>
      <c r="G53" s="13">
        <v>30</v>
      </c>
      <c r="H53" s="13">
        <v>10</v>
      </c>
      <c r="I53" s="13">
        <v>20</v>
      </c>
      <c r="J53" s="13">
        <v>20</v>
      </c>
      <c r="K53" s="13">
        <v>0</v>
      </c>
      <c r="L53" s="13">
        <v>20</v>
      </c>
      <c r="M53" s="13">
        <v>40</v>
      </c>
      <c r="N53" s="14">
        <f>SUM(D53:M53)</f>
        <v>160</v>
      </c>
      <c r="O53" s="3">
        <v>7</v>
      </c>
    </row>
    <row r="54" spans="1:15" x14ac:dyDescent="0.25">
      <c r="A54" s="2">
        <v>19</v>
      </c>
      <c r="B54" s="13" t="s">
        <v>64</v>
      </c>
      <c r="C54" s="13" t="s">
        <v>53</v>
      </c>
      <c r="D54" s="13">
        <v>40</v>
      </c>
      <c r="E54" s="13">
        <v>20</v>
      </c>
      <c r="F54" s="13">
        <v>0</v>
      </c>
      <c r="G54" s="13">
        <v>20</v>
      </c>
      <c r="H54" s="13">
        <v>30</v>
      </c>
      <c r="I54" s="13">
        <v>25</v>
      </c>
      <c r="J54" s="13">
        <v>25</v>
      </c>
      <c r="K54" s="13">
        <v>20</v>
      </c>
      <c r="L54" s="13">
        <v>35</v>
      </c>
      <c r="M54" s="13">
        <v>30</v>
      </c>
      <c r="N54" s="14">
        <f>SUM(D54:M54)</f>
        <v>245</v>
      </c>
      <c r="O54" s="16">
        <v>1</v>
      </c>
    </row>
    <row r="55" spans="1:15" x14ac:dyDescent="0.25">
      <c r="A55" s="2">
        <v>20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>
        <f>SUM(D55:M55)</f>
        <v>0</v>
      </c>
      <c r="O55" s="3"/>
    </row>
    <row r="56" spans="1:15" x14ac:dyDescent="0.25">
      <c r="A56" s="2">
        <v>21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>
        <f>SUM(D56:M56)</f>
        <v>0</v>
      </c>
      <c r="O56" s="3"/>
    </row>
    <row r="57" spans="1:15" x14ac:dyDescent="0.25">
      <c r="A57" s="2">
        <v>22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>
        <f>SUM(D57:M57)</f>
        <v>0</v>
      </c>
      <c r="O57" s="3"/>
    </row>
    <row r="58" spans="1:15" x14ac:dyDescent="0.25">
      <c r="A58" s="2">
        <v>23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>
        <f>SUM(D58:M58)</f>
        <v>0</v>
      </c>
      <c r="O58" s="3"/>
    </row>
    <row r="59" spans="1:15" x14ac:dyDescent="0.25">
      <c r="A59" s="2">
        <v>24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>
        <f>SUM(D59:M59)</f>
        <v>0</v>
      </c>
      <c r="O59" s="3"/>
    </row>
    <row r="60" spans="1:15" x14ac:dyDescent="0.25">
      <c r="A60" s="2">
        <v>25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>
        <f>SUM(D60:M60)</f>
        <v>0</v>
      </c>
      <c r="O60" s="3"/>
    </row>
    <row r="61" spans="1:15" x14ac:dyDescent="0.25">
      <c r="A61" s="2">
        <v>26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>
        <f>SUM(D61:M61)</f>
        <v>0</v>
      </c>
      <c r="O61" s="3"/>
    </row>
    <row r="62" spans="1:15" x14ac:dyDescent="0.25">
      <c r="A62" s="2">
        <v>27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>
        <f>SUM(D62:M62)</f>
        <v>0</v>
      </c>
      <c r="O62" s="3"/>
    </row>
    <row r="63" spans="1:15" x14ac:dyDescent="0.25">
      <c r="A63" s="2">
        <v>28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>
        <f>SUM(D63:M63)</f>
        <v>0</v>
      </c>
      <c r="O63" s="3"/>
    </row>
    <row r="64" spans="1:15" x14ac:dyDescent="0.25">
      <c r="I64" s="4"/>
      <c r="J64" s="4"/>
      <c r="K64" s="4"/>
      <c r="L64" s="4"/>
      <c r="M64" s="4"/>
    </row>
  </sheetData>
  <autoFilter ref="A35:O54" xr:uid="{00000000-0001-0000-0500-000000000000}">
    <sortState xmlns:xlrd2="http://schemas.microsoft.com/office/spreadsheetml/2017/richdata2" ref="A36:O63">
      <sortCondition ref="A35:A5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Абсолют Женщины</vt:lpstr>
      <vt:lpstr>Абсолют Мужчины</vt:lpstr>
      <vt:lpstr>Классика</vt:lpstr>
      <vt:lpstr>Волна</vt:lpstr>
      <vt:lpstr>Кости</vt:lpstr>
      <vt:lpstr>Торги</vt:lpstr>
      <vt:lpstr>Топор</vt:lpstr>
      <vt:lpstr>Гладиолус</vt:lpstr>
      <vt:lpstr>Черная дыра</vt:lpstr>
      <vt:lpstr>Дуэль на точность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2023-10-22T12:54:50Z</dcterms:modified>
</cp:coreProperties>
</file>